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adual Transaksi Q1 2025\"/>
    </mc:Choice>
  </mc:AlternateContent>
  <bookViews>
    <workbookView xWindow="-120" yWindow="-120" windowWidth="29040" windowHeight="15840" tabRatio="599" activeTab="10"/>
  </bookViews>
  <sheets>
    <sheet name="4.1&amp;4.2" sheetId="1" r:id="rId1"/>
    <sheet name="4.3&amp;4.4" sheetId="3" r:id="rId2"/>
    <sheet name="4.5" sheetId="4" r:id="rId3"/>
    <sheet name="4.6" sheetId="5" r:id="rId4"/>
    <sheet name="4.7" sheetId="6" r:id="rId5"/>
    <sheet name="4.8" sheetId="7" r:id="rId6"/>
    <sheet name="4.9" sheetId="8" r:id="rId7"/>
    <sheet name="4.10" sheetId="9" r:id="rId8"/>
    <sheet name="4.11" sheetId="10" r:id="rId9"/>
    <sheet name="4.12" sheetId="11" r:id="rId10"/>
    <sheet name="4.13" sheetId="12" r:id="rId1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6" l="1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6" i="6"/>
  <c r="L8" i="11" l="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7" i="11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6" i="10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7" i="9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6" i="8"/>
  <c r="L5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7" i="7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7" i="5"/>
  <c r="L7" i="4" l="1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6" i="4"/>
  <c r="L12" i="12"/>
  <c r="L11" i="12"/>
  <c r="L10" i="12"/>
  <c r="L7" i="12" l="1"/>
  <c r="L6" i="12"/>
  <c r="L8" i="12"/>
</calcChain>
</file>

<file path=xl/sharedStrings.xml><?xml version="1.0" encoding="utf-8"?>
<sst xmlns="http://schemas.openxmlformats.org/spreadsheetml/2006/main" count="416" uniqueCount="110">
  <si>
    <t>Number And Percentage Of Transactions By Price Range For The Principal Property Sub-Sectors</t>
  </si>
  <si>
    <t>Residential</t>
  </si>
  <si>
    <t>Commercial</t>
  </si>
  <si>
    <t>Industrial</t>
  </si>
  <si>
    <t>Agricultural</t>
  </si>
  <si>
    <t>Development</t>
  </si>
  <si>
    <t>Others</t>
  </si>
  <si>
    <t>Total</t>
  </si>
  <si>
    <t>No.</t>
  </si>
  <si>
    <t>%</t>
  </si>
  <si>
    <t>0 - 100,000</t>
  </si>
  <si>
    <t>100,001 - 200,000</t>
  </si>
  <si>
    <t>200,001 - 300,000</t>
  </si>
  <si>
    <t>300,001 - 400,000</t>
  </si>
  <si>
    <t>400,001 - 500,000</t>
  </si>
  <si>
    <t>500,001 - 600,000</t>
  </si>
  <si>
    <t>600,001 - 700,000</t>
  </si>
  <si>
    <t>700,001 - 800,000</t>
  </si>
  <si>
    <t>800,001 - 900,000</t>
  </si>
  <si>
    <t>900,001 - 1,000,000</t>
  </si>
  <si>
    <t>1,000,001 &amp; Above</t>
  </si>
  <si>
    <t>% Breakdown</t>
  </si>
  <si>
    <t>% Perubahan Bilangan Pindah Milik Mengikut Lingkungan Harga bagi Subsektor Harta Utama</t>
  </si>
  <si>
    <t>Value Of Transactions By Price Range For The Principal Property Sub-Sectors</t>
  </si>
  <si>
    <t>(RM MILLION)</t>
  </si>
  <si>
    <t>% Perubahan Nilai Pindah Milik Mengikut Lingkungan Harga bagi Subsektor Harta Utama</t>
  </si>
  <si>
    <t>Breakdown Of Number Of Residential Property Transactions According To Type And District</t>
  </si>
  <si>
    <t>Petaling</t>
  </si>
  <si>
    <t>Vacant Plot</t>
  </si>
  <si>
    <t>Single Storey Terrace</t>
  </si>
  <si>
    <t>2 - 3 Storey Terrace</t>
  </si>
  <si>
    <t>Single Storey Semi-Detach</t>
  </si>
  <si>
    <t>2 - 3 Storey Semi-Detach</t>
  </si>
  <si>
    <t>Detach</t>
  </si>
  <si>
    <t>Condominium/Apartment</t>
  </si>
  <si>
    <t>Cluster House</t>
  </si>
  <si>
    <t>Town House</t>
  </si>
  <si>
    <t>Flat</t>
  </si>
  <si>
    <t>Low-Cost House</t>
  </si>
  <si>
    <t>Low-Cost Flat</t>
  </si>
  <si>
    <t>Breakdown Of Value Of Residential Property Transactions According To Type And District</t>
  </si>
  <si>
    <t>Breakdown Of Number Of Commercial Property Transactions According To Type, Price Range And District</t>
  </si>
  <si>
    <t>Pre-war Shop</t>
  </si>
  <si>
    <t>1 - 1 1/2 Storey Shop</t>
  </si>
  <si>
    <t>2 - 2 1/2 Storey Shop</t>
  </si>
  <si>
    <t>3 - 3 1/2 Storey Shop</t>
  </si>
  <si>
    <t>4 - 4 1/2 Storey Shop</t>
  </si>
  <si>
    <t>5 - 5 1/2 Storey Shop</t>
  </si>
  <si>
    <t>6 - 6 1/2 Storey Shop</t>
  </si>
  <si>
    <t>Shop Unit/Retail Lot</t>
  </si>
  <si>
    <t>Office Lot</t>
  </si>
  <si>
    <t>SOHO/SOFO/SOVO</t>
  </si>
  <si>
    <t>Shopping Complex</t>
  </si>
  <si>
    <t>Purpose-Built Office</t>
  </si>
  <si>
    <t>Service Apartment</t>
  </si>
  <si>
    <t>Hotel/Leisure</t>
  </si>
  <si>
    <t>Breakdown Of Value Of Commercial Property Transactions According To Type And District</t>
  </si>
  <si>
    <t>Breakdown Of Number Of Industrial Property Transactions According To Type And District</t>
  </si>
  <si>
    <t>Terraced Factory/Warehouse</t>
  </si>
  <si>
    <t>Semi-Detached Factory/Warehouse</t>
  </si>
  <si>
    <t>Detached Factory/Warehouse</t>
  </si>
  <si>
    <t>Industrial Complex</t>
  </si>
  <si>
    <t>Industrial Unit</t>
  </si>
  <si>
    <t>Breakdown Of Value Of Industrial Property Transactions According To Type And District</t>
  </si>
  <si>
    <t xml:space="preserve">Breakdown Number Of Agricultural Property Transactions According To Type, Price Range and District </t>
  </si>
  <si>
    <t>Estate</t>
  </si>
  <si>
    <t>Vacant Land</t>
  </si>
  <si>
    <t>Rubber</t>
  </si>
  <si>
    <t>Oil Palm</t>
  </si>
  <si>
    <t>Paddy</t>
  </si>
  <si>
    <t>Orchard</t>
  </si>
  <si>
    <t>Durian</t>
  </si>
  <si>
    <t>Horticulture/Vegetable</t>
  </si>
  <si>
    <t xml:space="preserve">Breakdown Value of Agricultural Property Transactions According To Type,Price Range And District </t>
  </si>
  <si>
    <t>Breakdown Of Number and Value  Of Development Land Transactions According To Type And District</t>
  </si>
  <si>
    <t>Number</t>
  </si>
  <si>
    <t>Value (RM Million)</t>
  </si>
  <si>
    <t>Table 4.1</t>
  </si>
  <si>
    <t>Table 4.2</t>
  </si>
  <si>
    <t>Table 4.4</t>
  </si>
  <si>
    <t>Table 4.3</t>
  </si>
  <si>
    <t xml:space="preserve">Table 4.5 </t>
  </si>
  <si>
    <t>Table 4.6</t>
  </si>
  <si>
    <t>Table 4.7</t>
  </si>
  <si>
    <t>Table 4.8</t>
  </si>
  <si>
    <t>Table 4.9</t>
  </si>
  <si>
    <t>Table 4.10</t>
  </si>
  <si>
    <t>Table 4.11</t>
  </si>
  <si>
    <t>Table 4.12</t>
  </si>
  <si>
    <t>Table 4.13</t>
  </si>
  <si>
    <t>Klang</t>
  </si>
  <si>
    <t>Kuala Langat</t>
  </si>
  <si>
    <t>Kuala Selangor</t>
  </si>
  <si>
    <t>Sabak Bernam</t>
  </si>
  <si>
    <t>Gombak</t>
  </si>
  <si>
    <t>Hulu Selangor</t>
  </si>
  <si>
    <t>Hulu Langat</t>
  </si>
  <si>
    <t>Sepang</t>
  </si>
  <si>
    <r>
      <rPr>
        <vertAlign val="superscript"/>
        <sz val="10"/>
        <rFont val="Arial"/>
        <family val="2"/>
      </rPr>
      <t>P</t>
    </r>
    <r>
      <rPr>
        <sz val="10"/>
        <rFont val="Arial"/>
        <family val="2"/>
      </rPr>
      <t>- Preliminary</t>
    </r>
  </si>
  <si>
    <t>% Change Number of Transactions by Price Range for the Principal Property Sub-Sectors</t>
  </si>
  <si>
    <t>% Change Value of Transactions by Price Range for the Principal Property Sub-Sectors</t>
  </si>
  <si>
    <t>ND</t>
  </si>
  <si>
    <t>Price Range</t>
  </si>
  <si>
    <t>Quarter</t>
  </si>
  <si>
    <t>Property Type</t>
  </si>
  <si>
    <t>Q1 2024</t>
  </si>
  <si>
    <t>Q4 2024</t>
  </si>
  <si>
    <r>
      <t xml:space="preserve">Q1 2025 </t>
    </r>
    <r>
      <rPr>
        <vertAlign val="superscript"/>
        <sz val="10"/>
        <color indexed="8"/>
        <rFont val="Arial"/>
        <family val="2"/>
      </rPr>
      <t>P</t>
    </r>
  </si>
  <si>
    <r>
      <t>Q1 2025</t>
    </r>
    <r>
      <rPr>
        <vertAlign val="superscript"/>
        <sz val="10"/>
        <color rgb="FF000000"/>
        <rFont val="Arial"/>
        <family val="2"/>
      </rPr>
      <t xml:space="preserve"> </t>
    </r>
    <r>
      <rPr>
        <vertAlign val="superscript"/>
        <sz val="8"/>
        <color rgb="FF000000"/>
        <rFont val="Arial"/>
        <family val="2"/>
      </rPr>
      <t>P</t>
    </r>
    <r>
      <rPr>
        <sz val="10"/>
        <color indexed="8"/>
        <rFont val="Arial"/>
        <family val="2"/>
      </rPr>
      <t xml:space="preserve"> /Q1 2024</t>
    </r>
  </si>
  <si>
    <r>
      <t>Q1 2025</t>
    </r>
    <r>
      <rPr>
        <vertAlign val="superscript"/>
        <sz val="8"/>
        <color rgb="FF000000"/>
        <rFont val="Arial"/>
        <family val="2"/>
      </rPr>
      <t xml:space="preserve"> P</t>
    </r>
    <r>
      <rPr>
        <sz val="10"/>
        <color indexed="8"/>
        <rFont val="Arial"/>
        <family val="2"/>
      </rPr>
      <t xml:space="preserve"> /Q4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</si>
</sst>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b/>
      <i/>
      <sz val="10"/>
      <color theme="1"/>
      <name val="Arial"/>
      <family val="2"/>
    </font>
    <font>
      <vertAlign val="superscript"/>
      <sz val="10"/>
      <color rgb="FF000000"/>
      <name val="Arial"/>
      <family val="2"/>
    </font>
    <font>
      <vertAlign val="superscript"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3" applyAlignment="1">
      <alignment horizontal="center" vertical="center" wrapText="1"/>
    </xf>
    <xf numFmtId="0" fontId="3" fillId="0" borderId="0" xfId="4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43" fontId="5" fillId="0" borderId="0" xfId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 indent="1"/>
    </xf>
    <xf numFmtId="164" fontId="5" fillId="0" borderId="0" xfId="1" applyNumberFormat="1" applyFont="1" applyFill="1" applyBorder="1" applyAlignment="1">
      <alignment horizontal="right" vertical="center" indent="1"/>
    </xf>
    <xf numFmtId="3" fontId="5" fillId="0" borderId="0" xfId="1" applyNumberFormat="1" applyFont="1" applyAlignment="1">
      <alignment horizontal="right" vertical="center" indent="1"/>
    </xf>
    <xf numFmtId="164" fontId="5" fillId="0" borderId="0" xfId="1" applyNumberFormat="1" applyFont="1" applyAlignment="1">
      <alignment horizontal="right" vertical="center" indent="1"/>
    </xf>
    <xf numFmtId="3" fontId="4" fillId="0" borderId="0" xfId="1" applyNumberFormat="1" applyFont="1" applyAlignment="1">
      <alignment horizontal="right" vertical="center" indent="1"/>
    </xf>
    <xf numFmtId="4" fontId="4" fillId="0" borderId="0" xfId="1" applyNumberFormat="1" applyFont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164" fontId="4" fillId="0" borderId="0" xfId="1" applyNumberFormat="1" applyFont="1" applyAlignment="1">
      <alignment horizontal="right" vertical="center" indent="1"/>
    </xf>
    <xf numFmtId="164" fontId="4" fillId="0" borderId="0" xfId="0" applyNumberFormat="1" applyFont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164" fontId="3" fillId="0" borderId="0" xfId="3" applyNumberFormat="1" applyAlignment="1">
      <alignment horizontal="right" vertical="center" wrapText="1" indent="1"/>
    </xf>
    <xf numFmtId="165" fontId="4" fillId="0" borderId="0" xfId="0" applyNumberFormat="1" applyFont="1" applyAlignment="1">
      <alignment horizontal="right" vertical="center" indent="1"/>
    </xf>
    <xf numFmtId="165" fontId="4" fillId="0" borderId="0" xfId="0" applyNumberFormat="1" applyFont="1" applyAlignment="1">
      <alignment horizontal="right" vertical="center" wrapText="1" indent="1"/>
    </xf>
    <xf numFmtId="4" fontId="5" fillId="0" borderId="0" xfId="1" applyNumberFormat="1" applyFont="1" applyFill="1" applyBorder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165" fontId="5" fillId="0" borderId="0" xfId="0" applyNumberFormat="1" applyFont="1" applyAlignment="1">
      <alignment horizontal="right" vertical="center" inden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3" fontId="5" fillId="0" borderId="0" xfId="0" applyNumberFormat="1" applyFont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4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 indent="1"/>
    </xf>
    <xf numFmtId="4" fontId="4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</cellXfs>
  <cellStyles count="5">
    <cellStyle name="Comma" xfId="1" builtinId="3"/>
    <cellStyle name="Normal" xfId="0" builtinId="0"/>
    <cellStyle name="Normal 2" xfId="2"/>
    <cellStyle name="Normal_Jadual 1" xfId="3"/>
    <cellStyle name="Normal_RESD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zoomScaleNormal="100" workbookViewId="0"/>
  </sheetViews>
  <sheetFormatPr defaultColWidth="9.140625" defaultRowHeight="15.95" customHeight="1" x14ac:dyDescent="0.25"/>
  <cols>
    <col min="1" max="1" width="22.5703125" style="1" customWidth="1"/>
    <col min="2" max="2" width="19.7109375" style="1" customWidth="1"/>
    <col min="3" max="13" width="15.7109375" style="1" customWidth="1"/>
    <col min="14" max="14" width="15.7109375" style="13" customWidth="1"/>
    <col min="15" max="16" width="15.7109375" style="1" customWidth="1"/>
    <col min="17" max="16384" width="9.140625" style="1"/>
  </cols>
  <sheetData>
    <row r="1" spans="1:16" ht="15.95" customHeight="1" x14ac:dyDescent="0.25">
      <c r="A1" s="7" t="s">
        <v>77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1"/>
      <c r="O1" s="7"/>
      <c r="P1" s="7"/>
    </row>
    <row r="2" spans="1:16" ht="15.95" customHeight="1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1"/>
      <c r="O2" s="7"/>
      <c r="P2" s="7"/>
    </row>
    <row r="3" spans="1:16" ht="15.9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1"/>
      <c r="O3" s="7"/>
      <c r="P3" s="7"/>
    </row>
    <row r="4" spans="1:16" ht="15.95" customHeight="1" x14ac:dyDescent="0.25">
      <c r="A4" s="37" t="s">
        <v>102</v>
      </c>
      <c r="B4" s="37" t="s">
        <v>103</v>
      </c>
      <c r="C4" s="37" t="s">
        <v>1</v>
      </c>
      <c r="D4" s="37"/>
      <c r="E4" s="37" t="s">
        <v>2</v>
      </c>
      <c r="F4" s="37"/>
      <c r="G4" s="37" t="s">
        <v>3</v>
      </c>
      <c r="H4" s="37"/>
      <c r="I4" s="37" t="s">
        <v>4</v>
      </c>
      <c r="J4" s="37"/>
      <c r="K4" s="37" t="s">
        <v>5</v>
      </c>
      <c r="L4" s="37"/>
      <c r="M4" s="37" t="s">
        <v>6</v>
      </c>
      <c r="N4" s="37"/>
      <c r="O4" s="37" t="s">
        <v>7</v>
      </c>
      <c r="P4" s="37"/>
    </row>
    <row r="5" spans="1:16" ht="15.95" customHeight="1" x14ac:dyDescent="0.25">
      <c r="A5" s="37"/>
      <c r="B5" s="37"/>
      <c r="C5" s="9" t="s">
        <v>8</v>
      </c>
      <c r="D5" s="10" t="s">
        <v>9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5.95" customHeight="1" x14ac:dyDescent="0.25">
      <c r="C6" s="12"/>
    </row>
    <row r="7" spans="1:16" ht="15.95" customHeight="1" x14ac:dyDescent="0.25">
      <c r="A7" s="1" t="s">
        <v>10</v>
      </c>
      <c r="B7" s="14" t="s">
        <v>105</v>
      </c>
      <c r="C7" s="20">
        <v>722</v>
      </c>
      <c r="D7" s="21">
        <v>5.121657090161027</v>
      </c>
      <c r="E7" s="20">
        <v>62</v>
      </c>
      <c r="F7" s="21">
        <v>2.3387400980761979</v>
      </c>
      <c r="G7" s="20">
        <v>43</v>
      </c>
      <c r="H7" s="21">
        <v>6.4564564564564568</v>
      </c>
      <c r="I7" s="20">
        <v>399</v>
      </c>
      <c r="J7" s="21">
        <v>32.491856677524424</v>
      </c>
      <c r="K7" s="20">
        <v>163</v>
      </c>
      <c r="L7" s="21">
        <v>24.80974124809741</v>
      </c>
      <c r="M7" s="20">
        <v>0</v>
      </c>
      <c r="N7" s="21">
        <v>0</v>
      </c>
      <c r="O7" s="20">
        <v>1389</v>
      </c>
      <c r="P7" s="21">
        <v>7.1968911917098453</v>
      </c>
    </row>
    <row r="8" spans="1:16" ht="15.95" customHeight="1" x14ac:dyDescent="0.25">
      <c r="B8" s="14" t="s">
        <v>106</v>
      </c>
      <c r="C8" s="20">
        <v>633</v>
      </c>
      <c r="D8" s="21">
        <v>4.4561774023231253</v>
      </c>
      <c r="E8" s="20">
        <v>85</v>
      </c>
      <c r="F8" s="21">
        <v>2.7191298784388995</v>
      </c>
      <c r="G8" s="20">
        <v>82</v>
      </c>
      <c r="H8" s="21">
        <v>9.7271648873072358</v>
      </c>
      <c r="I8" s="20">
        <v>368</v>
      </c>
      <c r="J8" s="21">
        <v>31.615120274914087</v>
      </c>
      <c r="K8" s="20">
        <v>159</v>
      </c>
      <c r="L8" s="21">
        <v>24.84375</v>
      </c>
      <c r="M8" s="20">
        <v>0</v>
      </c>
      <c r="N8" s="21">
        <v>0</v>
      </c>
      <c r="O8" s="20">
        <v>1327</v>
      </c>
      <c r="P8" s="21">
        <v>6.6419740727764145</v>
      </c>
    </row>
    <row r="9" spans="1:16" ht="15.95" customHeight="1" x14ac:dyDescent="0.25">
      <c r="B9" s="6" t="s">
        <v>107</v>
      </c>
      <c r="C9" s="20">
        <v>919</v>
      </c>
      <c r="D9" s="21">
        <v>7.4053182917002411</v>
      </c>
      <c r="E9" s="20">
        <v>80</v>
      </c>
      <c r="F9" s="21">
        <v>3.0592734225621414</v>
      </c>
      <c r="G9" s="20">
        <v>45</v>
      </c>
      <c r="H9" s="21">
        <v>6.6568047337278111</v>
      </c>
      <c r="I9" s="20">
        <v>367</v>
      </c>
      <c r="J9" s="21">
        <v>32.249560632688926</v>
      </c>
      <c r="K9" s="20">
        <v>168</v>
      </c>
      <c r="L9" s="21">
        <v>24.597364568081993</v>
      </c>
      <c r="M9" s="20">
        <v>0</v>
      </c>
      <c r="N9" s="21">
        <v>0</v>
      </c>
      <c r="O9" s="20">
        <v>1579</v>
      </c>
      <c r="P9" s="21">
        <v>9.0115283643419701</v>
      </c>
    </row>
    <row r="10" spans="1:16" ht="15.95" customHeight="1" x14ac:dyDescent="0.25">
      <c r="A10" s="1" t="s">
        <v>11</v>
      </c>
      <c r="B10" s="14"/>
      <c r="C10" s="20">
        <v>2135</v>
      </c>
      <c r="D10" s="21">
        <v>15.145066326168688</v>
      </c>
      <c r="E10" s="20">
        <v>168</v>
      </c>
      <c r="F10" s="21">
        <v>6.3372312334967944</v>
      </c>
      <c r="G10" s="20">
        <v>48</v>
      </c>
      <c r="H10" s="21">
        <v>7.2072072072072073</v>
      </c>
      <c r="I10" s="20">
        <v>333</v>
      </c>
      <c r="J10" s="21">
        <v>27.11726384364821</v>
      </c>
      <c r="K10" s="20">
        <v>128</v>
      </c>
      <c r="L10" s="21">
        <v>19.482496194824961</v>
      </c>
      <c r="M10" s="20">
        <v>0</v>
      </c>
      <c r="N10" s="21">
        <v>0</v>
      </c>
      <c r="O10" s="20">
        <v>2812</v>
      </c>
      <c r="P10" s="21">
        <v>14.569948186528498</v>
      </c>
    </row>
    <row r="11" spans="1:16" ht="15.95" customHeight="1" x14ac:dyDescent="0.25">
      <c r="B11" s="14"/>
      <c r="C11" s="20">
        <v>1988</v>
      </c>
      <c r="D11" s="21">
        <v>13.995072157690954</v>
      </c>
      <c r="E11" s="20">
        <v>208</v>
      </c>
      <c r="F11" s="21">
        <v>6.6538707613563659</v>
      </c>
      <c r="G11" s="20">
        <v>92</v>
      </c>
      <c r="H11" s="21">
        <v>10.913404507710558</v>
      </c>
      <c r="I11" s="20">
        <v>328</v>
      </c>
      <c r="J11" s="21">
        <v>28.178694158075601</v>
      </c>
      <c r="K11" s="20">
        <v>128</v>
      </c>
      <c r="L11" s="21">
        <v>20</v>
      </c>
      <c r="M11" s="20">
        <v>1</v>
      </c>
      <c r="N11" s="21">
        <v>100</v>
      </c>
      <c r="O11" s="20">
        <v>2745</v>
      </c>
      <c r="P11" s="21">
        <v>13.739426397717603</v>
      </c>
    </row>
    <row r="12" spans="1:16" ht="15.95" customHeight="1" x14ac:dyDescent="0.25">
      <c r="B12" s="14"/>
      <c r="C12" s="20">
        <v>1958</v>
      </c>
      <c r="D12" s="21">
        <v>15.777598710717164</v>
      </c>
      <c r="E12" s="20">
        <v>247</v>
      </c>
      <c r="F12" s="21">
        <v>9.4455066921606115</v>
      </c>
      <c r="G12" s="20">
        <v>45</v>
      </c>
      <c r="H12" s="21">
        <v>6.6568047337278111</v>
      </c>
      <c r="I12" s="20">
        <v>290</v>
      </c>
      <c r="J12" s="21">
        <v>25.48330404217926</v>
      </c>
      <c r="K12" s="20">
        <v>106</v>
      </c>
      <c r="L12" s="21">
        <v>15.519765739385067</v>
      </c>
      <c r="M12" s="20">
        <v>0</v>
      </c>
      <c r="N12" s="21">
        <v>0</v>
      </c>
      <c r="O12" s="20">
        <v>2646</v>
      </c>
      <c r="P12" s="21">
        <v>15.101015865768746</v>
      </c>
    </row>
    <row r="13" spans="1:16" ht="15.95" customHeight="1" x14ac:dyDescent="0.25">
      <c r="A13" s="1" t="s">
        <v>12</v>
      </c>
      <c r="B13" s="14"/>
      <c r="C13" s="20">
        <v>2026</v>
      </c>
      <c r="D13" s="21">
        <v>14.371852167127757</v>
      </c>
      <c r="E13" s="20">
        <v>347</v>
      </c>
      <c r="F13" s="21">
        <v>13.089400226329687</v>
      </c>
      <c r="G13" s="20">
        <v>18</v>
      </c>
      <c r="H13" s="21">
        <v>2.7027027027027026</v>
      </c>
      <c r="I13" s="20">
        <v>171</v>
      </c>
      <c r="J13" s="21">
        <v>13.925081433224756</v>
      </c>
      <c r="K13" s="20">
        <v>74</v>
      </c>
      <c r="L13" s="21">
        <v>11.263318112633181</v>
      </c>
      <c r="M13" s="20">
        <v>0</v>
      </c>
      <c r="N13" s="21">
        <v>0</v>
      </c>
      <c r="O13" s="20">
        <v>2636</v>
      </c>
      <c r="P13" s="21">
        <v>13.6580310880829</v>
      </c>
    </row>
    <row r="14" spans="1:16" ht="15.95" customHeight="1" x14ac:dyDescent="0.25">
      <c r="B14" s="14"/>
      <c r="C14" s="20">
        <v>1928</v>
      </c>
      <c r="D14" s="21">
        <v>13.57268567405843</v>
      </c>
      <c r="E14" s="20">
        <v>349</v>
      </c>
      <c r="F14" s="21">
        <v>11.164427383237365</v>
      </c>
      <c r="G14" s="20">
        <v>26</v>
      </c>
      <c r="H14" s="21">
        <v>3.0842230130486361</v>
      </c>
      <c r="I14" s="20">
        <v>101</v>
      </c>
      <c r="J14" s="21">
        <v>8.6769759450171815</v>
      </c>
      <c r="K14" s="20">
        <v>67</v>
      </c>
      <c r="L14" s="21">
        <v>10.46875</v>
      </c>
      <c r="M14" s="20">
        <v>0</v>
      </c>
      <c r="N14" s="21">
        <v>0</v>
      </c>
      <c r="O14" s="20">
        <v>2471</v>
      </c>
      <c r="P14" s="21">
        <v>12.36798638570499</v>
      </c>
    </row>
    <row r="15" spans="1:16" ht="15.95" customHeight="1" x14ac:dyDescent="0.25">
      <c r="B15" s="14"/>
      <c r="C15" s="20">
        <v>1802</v>
      </c>
      <c r="D15" s="21">
        <v>14.520547945205479</v>
      </c>
      <c r="E15" s="20">
        <v>266</v>
      </c>
      <c r="F15" s="21">
        <v>10.172084130019121</v>
      </c>
      <c r="G15" s="20">
        <v>26</v>
      </c>
      <c r="H15" s="21">
        <v>3.8461538461538463</v>
      </c>
      <c r="I15" s="20">
        <v>132</v>
      </c>
      <c r="J15" s="21">
        <v>11.599297012302284</v>
      </c>
      <c r="K15" s="20">
        <v>66</v>
      </c>
      <c r="L15" s="21">
        <v>9.6632503660322104</v>
      </c>
      <c r="M15" s="20">
        <v>0</v>
      </c>
      <c r="N15" s="21">
        <v>0</v>
      </c>
      <c r="O15" s="20">
        <v>2292</v>
      </c>
      <c r="P15" s="21">
        <v>13.080698550393791</v>
      </c>
    </row>
    <row r="16" spans="1:16" ht="15.95" customHeight="1" x14ac:dyDescent="0.25">
      <c r="A16" s="1" t="s">
        <v>13</v>
      </c>
      <c r="B16" s="14"/>
      <c r="C16" s="20">
        <v>2169</v>
      </c>
      <c r="D16" s="21">
        <v>15.386252394126409</v>
      </c>
      <c r="E16" s="20">
        <v>332</v>
      </c>
      <c r="F16" s="21">
        <v>12.523576009053187</v>
      </c>
      <c r="G16" s="20">
        <v>22</v>
      </c>
      <c r="H16" s="21">
        <v>3.303303303303303</v>
      </c>
      <c r="I16" s="20">
        <v>95</v>
      </c>
      <c r="J16" s="21">
        <v>7.7361563517915313</v>
      </c>
      <c r="K16" s="20">
        <v>40</v>
      </c>
      <c r="L16" s="21">
        <v>6.0882800608828003</v>
      </c>
      <c r="M16" s="20">
        <v>0</v>
      </c>
      <c r="N16" s="21">
        <v>0</v>
      </c>
      <c r="O16" s="20">
        <v>2658</v>
      </c>
      <c r="P16" s="21">
        <v>13.7720207253886</v>
      </c>
    </row>
    <row r="17" spans="1:16" ht="15.95" customHeight="1" x14ac:dyDescent="0.25">
      <c r="B17" s="14"/>
      <c r="C17" s="20">
        <v>2120</v>
      </c>
      <c r="D17" s="21">
        <v>14.924322421682506</v>
      </c>
      <c r="E17" s="20">
        <v>321</v>
      </c>
      <c r="F17" s="21">
        <v>10.268714011516316</v>
      </c>
      <c r="G17" s="20">
        <v>27</v>
      </c>
      <c r="H17" s="21">
        <v>3.2028469750889679</v>
      </c>
      <c r="I17" s="20">
        <v>107</v>
      </c>
      <c r="J17" s="21">
        <v>9.1924398625429564</v>
      </c>
      <c r="K17" s="20">
        <v>34</v>
      </c>
      <c r="L17" s="21">
        <v>5.3125</v>
      </c>
      <c r="M17" s="20">
        <v>0</v>
      </c>
      <c r="N17" s="21">
        <v>0</v>
      </c>
      <c r="O17" s="20">
        <v>2609</v>
      </c>
      <c r="P17" s="21">
        <v>13.05871164722959</v>
      </c>
    </row>
    <row r="18" spans="1:16" ht="15.95" customHeight="1" x14ac:dyDescent="0.25">
      <c r="C18" s="20">
        <v>1788</v>
      </c>
      <c r="D18" s="21">
        <v>14.407735697018534</v>
      </c>
      <c r="E18" s="20">
        <v>299</v>
      </c>
      <c r="F18" s="21">
        <v>11.434034416826004</v>
      </c>
      <c r="G18" s="20">
        <v>10</v>
      </c>
      <c r="H18" s="21">
        <v>1.4792899408284024</v>
      </c>
      <c r="I18" s="20">
        <v>116</v>
      </c>
      <c r="J18" s="21">
        <v>10.193321616871705</v>
      </c>
      <c r="K18" s="20">
        <v>20</v>
      </c>
      <c r="L18" s="21">
        <v>2.9282576866764276</v>
      </c>
      <c r="M18" s="20">
        <v>0</v>
      </c>
      <c r="N18" s="21">
        <v>0</v>
      </c>
      <c r="O18" s="20">
        <v>2233</v>
      </c>
      <c r="P18" s="21">
        <v>12.743978997831299</v>
      </c>
    </row>
    <row r="19" spans="1:16" ht="15.95" customHeight="1" x14ac:dyDescent="0.25">
      <c r="A19" s="1" t="s">
        <v>14</v>
      </c>
      <c r="C19" s="20">
        <v>1921</v>
      </c>
      <c r="D19" s="21">
        <v>13.627012839611266</v>
      </c>
      <c r="E19" s="20">
        <v>247</v>
      </c>
      <c r="F19" s="21">
        <v>9.317238777819691</v>
      </c>
      <c r="G19" s="20">
        <v>23</v>
      </c>
      <c r="H19" s="21">
        <v>3.4534534534534531</v>
      </c>
      <c r="I19" s="20">
        <v>50</v>
      </c>
      <c r="J19" s="21">
        <v>4.0716612377850163</v>
      </c>
      <c r="K19" s="20">
        <v>28</v>
      </c>
      <c r="L19" s="21">
        <v>4.2617960426179602</v>
      </c>
      <c r="M19" s="20">
        <v>0</v>
      </c>
      <c r="N19" s="21">
        <v>0</v>
      </c>
      <c r="O19" s="20">
        <v>2269</v>
      </c>
      <c r="P19" s="21">
        <v>11.756476683937823</v>
      </c>
    </row>
    <row r="20" spans="1:16" ht="15.95" customHeight="1" x14ac:dyDescent="0.25">
      <c r="C20" s="20">
        <v>2003</v>
      </c>
      <c r="D20" s="21">
        <v>14.100668778599085</v>
      </c>
      <c r="E20" s="20">
        <v>386</v>
      </c>
      <c r="F20" s="21">
        <v>12.34804862444018</v>
      </c>
      <c r="G20" s="20">
        <v>24</v>
      </c>
      <c r="H20" s="21">
        <v>2.8469750889679712</v>
      </c>
      <c r="I20" s="20">
        <v>59</v>
      </c>
      <c r="J20" s="21">
        <v>5.0687285223367695</v>
      </c>
      <c r="K20" s="20">
        <v>28</v>
      </c>
      <c r="L20" s="21">
        <v>4.375</v>
      </c>
      <c r="M20" s="20">
        <v>0</v>
      </c>
      <c r="N20" s="21">
        <v>0</v>
      </c>
      <c r="O20" s="20">
        <v>2500</v>
      </c>
      <c r="P20" s="21">
        <v>12.513138795735523</v>
      </c>
    </row>
    <row r="21" spans="1:16" ht="15.95" customHeight="1" x14ac:dyDescent="0.25">
      <c r="C21" s="20">
        <v>1595</v>
      </c>
      <c r="D21" s="21">
        <v>12.852538275584205</v>
      </c>
      <c r="E21" s="20">
        <v>313</v>
      </c>
      <c r="F21" s="21">
        <v>11.969407265774379</v>
      </c>
      <c r="G21" s="20">
        <v>15</v>
      </c>
      <c r="H21" s="21">
        <v>2.2189349112426036</v>
      </c>
      <c r="I21" s="20">
        <v>48</v>
      </c>
      <c r="J21" s="21">
        <v>4.2179261862917397</v>
      </c>
      <c r="K21" s="20">
        <v>37</v>
      </c>
      <c r="L21" s="21">
        <v>5.4172767203513912</v>
      </c>
      <c r="M21" s="20">
        <v>0</v>
      </c>
      <c r="N21" s="21">
        <v>0</v>
      </c>
      <c r="O21" s="20">
        <v>2008</v>
      </c>
      <c r="P21" s="21">
        <v>11.459879009245521</v>
      </c>
    </row>
    <row r="22" spans="1:16" ht="15.95" customHeight="1" x14ac:dyDescent="0.25">
      <c r="A22" s="1" t="s">
        <v>15</v>
      </c>
      <c r="C22" s="20">
        <v>1115</v>
      </c>
      <c r="D22" s="21">
        <v>7.9094842874370439</v>
      </c>
      <c r="E22" s="20">
        <v>232</v>
      </c>
      <c r="F22" s="21">
        <v>8.751414560543191</v>
      </c>
      <c r="G22" s="20">
        <v>19</v>
      </c>
      <c r="H22" s="21">
        <v>2.8528528528528527</v>
      </c>
      <c r="I22" s="20">
        <v>25</v>
      </c>
      <c r="J22" s="21">
        <v>2.0358306188925082</v>
      </c>
      <c r="K22" s="20">
        <v>20</v>
      </c>
      <c r="L22" s="21">
        <v>3.0441400304414001</v>
      </c>
      <c r="M22" s="20">
        <v>0</v>
      </c>
      <c r="N22" s="21">
        <v>0</v>
      </c>
      <c r="O22" s="20">
        <v>1411</v>
      </c>
      <c r="P22" s="21">
        <v>7.3108808290155443</v>
      </c>
    </row>
    <row r="23" spans="1:16" ht="15.95" customHeight="1" x14ac:dyDescent="0.25">
      <c r="C23" s="22">
        <v>1226</v>
      </c>
      <c r="D23" s="23">
        <v>8.6307638155579021</v>
      </c>
      <c r="E23" s="22">
        <v>259</v>
      </c>
      <c r="F23" s="23">
        <v>8.2853486884197061</v>
      </c>
      <c r="G23" s="22">
        <v>14</v>
      </c>
      <c r="H23" s="23">
        <v>1.6607354685646498</v>
      </c>
      <c r="I23" s="22">
        <v>37</v>
      </c>
      <c r="J23" s="23">
        <v>3.1786941580756012</v>
      </c>
      <c r="K23" s="22">
        <v>12</v>
      </c>
      <c r="L23" s="23">
        <v>1.875</v>
      </c>
      <c r="M23" s="22">
        <v>0</v>
      </c>
      <c r="N23" s="21">
        <v>0</v>
      </c>
      <c r="O23" s="22">
        <v>1548</v>
      </c>
      <c r="P23" s="23">
        <v>7.748135542319436</v>
      </c>
    </row>
    <row r="24" spans="1:16" ht="15.95" customHeight="1" x14ac:dyDescent="0.25">
      <c r="C24" s="22">
        <v>898</v>
      </c>
      <c r="D24" s="23">
        <v>7.2360999194198223</v>
      </c>
      <c r="E24" s="22">
        <v>175</v>
      </c>
      <c r="F24" s="23">
        <v>6.6921606118546846</v>
      </c>
      <c r="G24" s="22">
        <v>16</v>
      </c>
      <c r="H24" s="23">
        <v>2.3668639053254439</v>
      </c>
      <c r="I24" s="22">
        <v>31</v>
      </c>
      <c r="J24" s="23">
        <v>2.7240773286467488</v>
      </c>
      <c r="K24" s="22">
        <v>23</v>
      </c>
      <c r="L24" s="23">
        <v>3.3674963396778916</v>
      </c>
      <c r="M24" s="22">
        <v>0</v>
      </c>
      <c r="N24" s="21">
        <v>0</v>
      </c>
      <c r="O24" s="22">
        <v>1143</v>
      </c>
      <c r="P24" s="23">
        <v>6.5232279420157511</v>
      </c>
    </row>
    <row r="25" spans="1:16" ht="15.95" customHeight="1" x14ac:dyDescent="0.25">
      <c r="A25" s="1" t="s">
        <v>16</v>
      </c>
      <c r="C25" s="22">
        <v>932</v>
      </c>
      <c r="D25" s="23">
        <v>6.6113357451940136</v>
      </c>
      <c r="E25" s="22">
        <v>199</v>
      </c>
      <c r="F25" s="23">
        <v>7.5066012825348931</v>
      </c>
      <c r="G25" s="22">
        <v>24</v>
      </c>
      <c r="H25" s="23">
        <v>3.6036036036036037</v>
      </c>
      <c r="I25" s="22">
        <v>27</v>
      </c>
      <c r="J25" s="23">
        <v>2.1986970684039089</v>
      </c>
      <c r="K25" s="22">
        <v>9</v>
      </c>
      <c r="L25" s="23">
        <v>1.3698630136986301</v>
      </c>
      <c r="M25" s="22">
        <v>0</v>
      </c>
      <c r="N25" s="21">
        <v>0</v>
      </c>
      <c r="O25" s="22">
        <v>1191</v>
      </c>
      <c r="P25" s="23">
        <v>6.1709844559585489</v>
      </c>
    </row>
    <row r="26" spans="1:16" ht="15.95" customHeight="1" x14ac:dyDescent="0.25">
      <c r="C26" s="22">
        <v>905</v>
      </c>
      <c r="D26" s="23">
        <v>6.3709961281238998</v>
      </c>
      <c r="E26" s="22">
        <v>250</v>
      </c>
      <c r="F26" s="23">
        <v>7.9974408189379398</v>
      </c>
      <c r="G26" s="22">
        <v>27</v>
      </c>
      <c r="H26" s="23">
        <v>3.2028469750889679</v>
      </c>
      <c r="I26" s="22">
        <v>35</v>
      </c>
      <c r="J26" s="23">
        <v>3.006872852233677</v>
      </c>
      <c r="K26" s="22">
        <v>21</v>
      </c>
      <c r="L26" s="23">
        <v>3.28125</v>
      </c>
      <c r="M26" s="22">
        <v>0</v>
      </c>
      <c r="N26" s="21">
        <v>0</v>
      </c>
      <c r="O26" s="22">
        <v>1238</v>
      </c>
      <c r="P26" s="23">
        <v>6.1965063316482309</v>
      </c>
    </row>
    <row r="27" spans="1:16" ht="15.95" customHeight="1" x14ac:dyDescent="0.25">
      <c r="C27" s="22">
        <v>730</v>
      </c>
      <c r="D27" s="23">
        <v>5.8823529411764701</v>
      </c>
      <c r="E27" s="22">
        <v>201</v>
      </c>
      <c r="F27" s="23">
        <v>7.6864244741873815</v>
      </c>
      <c r="G27" s="22">
        <v>20</v>
      </c>
      <c r="H27" s="23">
        <v>2.9585798816568047</v>
      </c>
      <c r="I27" s="22">
        <v>22</v>
      </c>
      <c r="J27" s="23">
        <v>1.9332161687170473</v>
      </c>
      <c r="K27" s="22">
        <v>22</v>
      </c>
      <c r="L27" s="23">
        <v>3.2210834553440701</v>
      </c>
      <c r="M27" s="22">
        <v>0</v>
      </c>
      <c r="N27" s="21">
        <v>0</v>
      </c>
      <c r="O27" s="22">
        <v>995</v>
      </c>
      <c r="P27" s="23">
        <v>5.678575505079329</v>
      </c>
    </row>
    <row r="28" spans="1:16" ht="15.95" customHeight="1" x14ac:dyDescent="0.25">
      <c r="A28" s="1" t="s">
        <v>17</v>
      </c>
      <c r="C28" s="22">
        <v>721</v>
      </c>
      <c r="D28" s="23">
        <v>5.1145633822799175</v>
      </c>
      <c r="E28" s="22">
        <v>144</v>
      </c>
      <c r="F28" s="23">
        <v>5.4319124858543946</v>
      </c>
      <c r="G28" s="22">
        <v>13</v>
      </c>
      <c r="H28" s="23">
        <v>1.9519519519519519</v>
      </c>
      <c r="I28" s="22">
        <v>18</v>
      </c>
      <c r="J28" s="23">
        <v>1.4657980456026058</v>
      </c>
      <c r="K28" s="22">
        <v>16</v>
      </c>
      <c r="L28" s="23">
        <v>2.4353120243531201</v>
      </c>
      <c r="M28" s="22">
        <v>0</v>
      </c>
      <c r="N28" s="21">
        <v>0</v>
      </c>
      <c r="O28" s="22">
        <v>912</v>
      </c>
      <c r="P28" s="23">
        <v>4.7253886010362693</v>
      </c>
    </row>
    <row r="29" spans="1:16" ht="15.95" customHeight="1" x14ac:dyDescent="0.25">
      <c r="C29" s="22">
        <v>680</v>
      </c>
      <c r="D29" s="23">
        <v>4.7870468145019354</v>
      </c>
      <c r="E29" s="22">
        <v>180</v>
      </c>
      <c r="F29" s="23">
        <v>5.7581573896353166</v>
      </c>
      <c r="G29" s="22">
        <v>29</v>
      </c>
      <c r="H29" s="23">
        <v>3.4400948991696323</v>
      </c>
      <c r="I29" s="22">
        <v>24</v>
      </c>
      <c r="J29" s="23">
        <v>2.0618556701030926</v>
      </c>
      <c r="K29" s="22">
        <v>16</v>
      </c>
      <c r="L29" s="23">
        <v>2.5</v>
      </c>
      <c r="M29" s="22">
        <v>0</v>
      </c>
      <c r="N29" s="21">
        <v>0</v>
      </c>
      <c r="O29" s="22">
        <v>929</v>
      </c>
      <c r="P29" s="23">
        <v>4.6498823764953201</v>
      </c>
    </row>
    <row r="30" spans="1:16" ht="15.95" customHeight="1" x14ac:dyDescent="0.25">
      <c r="C30" s="22">
        <v>540</v>
      </c>
      <c r="D30" s="23">
        <v>4.3513295729250601</v>
      </c>
      <c r="E30" s="22">
        <v>122</v>
      </c>
      <c r="F30" s="23">
        <v>4.6653919694072652</v>
      </c>
      <c r="G30" s="22">
        <v>28</v>
      </c>
      <c r="H30" s="23">
        <v>4.1420118343195274</v>
      </c>
      <c r="I30" s="22">
        <v>16</v>
      </c>
      <c r="J30" s="23">
        <v>1.4059753954305798</v>
      </c>
      <c r="K30" s="22">
        <v>16</v>
      </c>
      <c r="L30" s="23">
        <v>2.3426061493411421</v>
      </c>
      <c r="M30" s="22">
        <v>0</v>
      </c>
      <c r="N30" s="21">
        <v>0</v>
      </c>
      <c r="O30" s="22">
        <v>722</v>
      </c>
      <c r="P30" s="23">
        <v>4.1205341855952513</v>
      </c>
    </row>
    <row r="31" spans="1:16" ht="15.95" customHeight="1" x14ac:dyDescent="0.25">
      <c r="A31" s="1" t="s">
        <v>18</v>
      </c>
      <c r="C31" s="22">
        <v>633</v>
      </c>
      <c r="D31" s="23">
        <v>4.4903170887422856</v>
      </c>
      <c r="E31" s="22">
        <v>111</v>
      </c>
      <c r="F31" s="23">
        <v>4.1870992078460958</v>
      </c>
      <c r="G31" s="22">
        <v>16</v>
      </c>
      <c r="H31" s="23">
        <v>2.4024024024024024</v>
      </c>
      <c r="I31" s="22">
        <v>12</v>
      </c>
      <c r="J31" s="23">
        <v>0.97719869706840379</v>
      </c>
      <c r="K31" s="22">
        <v>22</v>
      </c>
      <c r="L31" s="23">
        <v>3.3485540334855401</v>
      </c>
      <c r="M31" s="22">
        <v>0</v>
      </c>
      <c r="N31" s="21">
        <v>0</v>
      </c>
      <c r="O31" s="22">
        <v>794</v>
      </c>
      <c r="P31" s="23">
        <v>4.1139896373056999</v>
      </c>
    </row>
    <row r="32" spans="1:16" ht="15.95" customHeight="1" x14ac:dyDescent="0.25">
      <c r="C32" s="22">
        <v>713</v>
      </c>
      <c r="D32" s="23">
        <v>5.0193593804998242</v>
      </c>
      <c r="E32" s="22">
        <v>130</v>
      </c>
      <c r="F32" s="23">
        <v>4.1586692258477287</v>
      </c>
      <c r="G32" s="22">
        <v>22</v>
      </c>
      <c r="H32" s="23">
        <v>2.6097271648873073</v>
      </c>
      <c r="I32" s="22">
        <v>19</v>
      </c>
      <c r="J32" s="23">
        <v>1.632302405498282</v>
      </c>
      <c r="K32" s="22">
        <v>17</v>
      </c>
      <c r="L32" s="23">
        <v>2.65625</v>
      </c>
      <c r="M32" s="22">
        <v>0</v>
      </c>
      <c r="N32" s="21">
        <v>0</v>
      </c>
      <c r="O32" s="22">
        <v>901</v>
      </c>
      <c r="P32" s="23">
        <v>4.5097352219830817</v>
      </c>
    </row>
    <row r="33" spans="1:16" ht="15.95" customHeight="1" x14ac:dyDescent="0.25">
      <c r="C33" s="22">
        <v>570</v>
      </c>
      <c r="D33" s="23">
        <v>4.5930701047542311</v>
      </c>
      <c r="E33" s="22">
        <v>131</v>
      </c>
      <c r="F33" s="23">
        <v>5.0095602294455066</v>
      </c>
      <c r="G33" s="22">
        <v>33</v>
      </c>
      <c r="H33" s="23">
        <v>4.8816568047337281</v>
      </c>
      <c r="I33" s="22">
        <v>22</v>
      </c>
      <c r="J33" s="23">
        <v>1.9332161687170473</v>
      </c>
      <c r="K33" s="22">
        <v>31</v>
      </c>
      <c r="L33" s="23">
        <v>4.5387994143484631</v>
      </c>
      <c r="M33" s="22">
        <v>0</v>
      </c>
      <c r="N33" s="21">
        <v>0</v>
      </c>
      <c r="O33" s="22">
        <v>787</v>
      </c>
      <c r="P33" s="23">
        <v>4.4914964045200314</v>
      </c>
    </row>
    <row r="34" spans="1:16" ht="15.95" customHeight="1" x14ac:dyDescent="0.25">
      <c r="A34" s="1" t="s">
        <v>19</v>
      </c>
      <c r="C34" s="22">
        <v>353</v>
      </c>
      <c r="D34" s="23">
        <v>2.5040788820316378</v>
      </c>
      <c r="E34" s="22">
        <v>113</v>
      </c>
      <c r="F34" s="23">
        <v>4.2625424368162959</v>
      </c>
      <c r="G34" s="22">
        <v>17</v>
      </c>
      <c r="H34" s="23">
        <v>2.5525525525525525</v>
      </c>
      <c r="I34" s="22">
        <v>11</v>
      </c>
      <c r="J34" s="23">
        <v>0.89576547231270365</v>
      </c>
      <c r="K34" s="22">
        <v>12</v>
      </c>
      <c r="L34" s="23">
        <v>1.8264840182648401</v>
      </c>
      <c r="M34" s="22">
        <v>0</v>
      </c>
      <c r="N34" s="21">
        <v>0</v>
      </c>
      <c r="O34" s="22">
        <v>506</v>
      </c>
      <c r="P34" s="23">
        <v>2.6217616580310881</v>
      </c>
    </row>
    <row r="35" spans="1:16" ht="15.95" customHeight="1" x14ac:dyDescent="0.25">
      <c r="C35" s="22">
        <v>396</v>
      </c>
      <c r="D35" s="23">
        <v>2.7877507919746565</v>
      </c>
      <c r="E35" s="22">
        <v>87</v>
      </c>
      <c r="F35" s="23">
        <v>2.783109404990403</v>
      </c>
      <c r="G35" s="22">
        <v>14</v>
      </c>
      <c r="H35" s="23">
        <v>1.6607354685646498</v>
      </c>
      <c r="I35" s="22">
        <v>16</v>
      </c>
      <c r="J35" s="23">
        <v>1.3745704467353952</v>
      </c>
      <c r="K35" s="22">
        <v>8</v>
      </c>
      <c r="L35" s="23">
        <v>1.25</v>
      </c>
      <c r="M35" s="22">
        <v>0</v>
      </c>
      <c r="N35" s="21">
        <v>0</v>
      </c>
      <c r="O35" s="22">
        <v>521</v>
      </c>
      <c r="P35" s="23">
        <v>2.607738125031283</v>
      </c>
    </row>
    <row r="36" spans="1:16" ht="15.95" customHeight="1" x14ac:dyDescent="0.25">
      <c r="C36" s="22">
        <v>297</v>
      </c>
      <c r="D36" s="23">
        <v>2.3932312651087835</v>
      </c>
      <c r="E36" s="22">
        <v>93</v>
      </c>
      <c r="F36" s="23">
        <v>3.5564053537284894</v>
      </c>
      <c r="G36" s="22">
        <v>18</v>
      </c>
      <c r="H36" s="23">
        <v>2.6627218934911245</v>
      </c>
      <c r="I36" s="22">
        <v>18</v>
      </c>
      <c r="J36" s="23">
        <v>1.5817223198594026</v>
      </c>
      <c r="K36" s="22">
        <v>10</v>
      </c>
      <c r="L36" s="23">
        <v>1.4641288433382138</v>
      </c>
      <c r="M36" s="22">
        <v>0</v>
      </c>
      <c r="N36" s="21">
        <v>0</v>
      </c>
      <c r="O36" s="22">
        <v>436</v>
      </c>
      <c r="P36" s="23">
        <v>2.4883004223262182</v>
      </c>
    </row>
    <row r="37" spans="1:16" ht="15.95" customHeight="1" x14ac:dyDescent="0.25">
      <c r="A37" s="1" t="s">
        <v>20</v>
      </c>
      <c r="C37" s="22">
        <v>1370</v>
      </c>
      <c r="D37" s="23">
        <v>9.7183797971199546</v>
      </c>
      <c r="E37" s="22">
        <v>696</v>
      </c>
      <c r="F37" s="23">
        <v>26.254243681629575</v>
      </c>
      <c r="G37" s="22">
        <v>423</v>
      </c>
      <c r="H37" s="23">
        <v>63.513513513513509</v>
      </c>
      <c r="I37" s="22">
        <v>87</v>
      </c>
      <c r="J37" s="23">
        <v>7.0846905537459284</v>
      </c>
      <c r="K37" s="22">
        <v>145</v>
      </c>
      <c r="L37" s="23">
        <v>22.070015220700149</v>
      </c>
      <c r="M37" s="22">
        <v>1</v>
      </c>
      <c r="N37" s="23">
        <v>100</v>
      </c>
      <c r="O37" s="22">
        <v>2722</v>
      </c>
      <c r="P37" s="23">
        <v>14.103626943005182</v>
      </c>
    </row>
    <row r="38" spans="1:16" ht="15.95" customHeight="1" x14ac:dyDescent="0.25">
      <c r="C38" s="22">
        <v>1613</v>
      </c>
      <c r="D38" s="23">
        <v>11.355156634987679</v>
      </c>
      <c r="E38" s="22">
        <v>871</v>
      </c>
      <c r="F38" s="23">
        <v>27.863083813179784</v>
      </c>
      <c r="G38" s="22">
        <v>486</v>
      </c>
      <c r="H38" s="23">
        <v>57.651245551601427</v>
      </c>
      <c r="I38" s="22">
        <v>70</v>
      </c>
      <c r="J38" s="23">
        <v>6.0137457044673539</v>
      </c>
      <c r="K38" s="22">
        <v>150</v>
      </c>
      <c r="L38" s="23">
        <v>23.4375</v>
      </c>
      <c r="M38" s="22">
        <v>0</v>
      </c>
      <c r="N38" s="23">
        <v>0</v>
      </c>
      <c r="O38" s="22">
        <v>3190</v>
      </c>
      <c r="P38" s="23">
        <v>15.966765103358526</v>
      </c>
    </row>
    <row r="39" spans="1:16" ht="15.95" customHeight="1" x14ac:dyDescent="0.25">
      <c r="C39" s="22">
        <v>1313</v>
      </c>
      <c r="D39" s="23">
        <v>10.580177276390009</v>
      </c>
      <c r="E39" s="22">
        <v>688</v>
      </c>
      <c r="F39" s="23">
        <v>26.309751434034418</v>
      </c>
      <c r="G39" s="22">
        <v>420</v>
      </c>
      <c r="H39" s="23">
        <v>62.130177514792898</v>
      </c>
      <c r="I39" s="22">
        <v>76</v>
      </c>
      <c r="J39" s="23">
        <v>6.6783831282952555</v>
      </c>
      <c r="K39" s="22">
        <v>184</v>
      </c>
      <c r="L39" s="23">
        <v>26.939970717423133</v>
      </c>
      <c r="M39" s="22">
        <v>0</v>
      </c>
      <c r="N39" s="23">
        <v>0</v>
      </c>
      <c r="O39" s="22">
        <v>2681</v>
      </c>
      <c r="P39" s="23">
        <v>15.30076475288209</v>
      </c>
    </row>
    <row r="40" spans="1:16" ht="15.95" customHeight="1" x14ac:dyDescent="0.25">
      <c r="A40" s="1" t="s">
        <v>7</v>
      </c>
      <c r="C40" s="24">
        <v>14097</v>
      </c>
      <c r="D40" s="25"/>
      <c r="E40" s="24">
        <v>2651</v>
      </c>
      <c r="F40" s="25"/>
      <c r="G40" s="24">
        <v>666</v>
      </c>
      <c r="H40" s="25"/>
      <c r="I40" s="24">
        <v>1228</v>
      </c>
      <c r="J40" s="25"/>
      <c r="K40" s="24">
        <v>657</v>
      </c>
      <c r="L40" s="25"/>
      <c r="M40" s="24">
        <v>1</v>
      </c>
      <c r="N40" s="25"/>
      <c r="O40" s="24">
        <v>19300</v>
      </c>
      <c r="P40" s="26"/>
    </row>
    <row r="41" spans="1:16" ht="15.95" customHeight="1" x14ac:dyDescent="0.25">
      <c r="C41" s="24">
        <v>14205</v>
      </c>
      <c r="D41" s="25"/>
      <c r="E41" s="24">
        <v>3126</v>
      </c>
      <c r="F41" s="25"/>
      <c r="G41" s="24">
        <v>843</v>
      </c>
      <c r="H41" s="25"/>
      <c r="I41" s="24">
        <v>1164</v>
      </c>
      <c r="J41" s="25"/>
      <c r="K41" s="24">
        <v>640</v>
      </c>
      <c r="L41" s="25"/>
      <c r="M41" s="24">
        <v>1</v>
      </c>
      <c r="N41" s="25"/>
      <c r="O41" s="24">
        <v>19979</v>
      </c>
      <c r="P41" s="26"/>
    </row>
    <row r="42" spans="1:16" ht="15.95" customHeight="1" x14ac:dyDescent="0.25">
      <c r="C42" s="24">
        <v>12410</v>
      </c>
      <c r="D42" s="25"/>
      <c r="E42" s="24">
        <v>2615</v>
      </c>
      <c r="F42" s="24"/>
      <c r="G42" s="24">
        <v>676</v>
      </c>
      <c r="H42" s="24"/>
      <c r="I42" s="24">
        <v>1138</v>
      </c>
      <c r="J42" s="24"/>
      <c r="K42" s="24">
        <v>683</v>
      </c>
      <c r="L42" s="24"/>
      <c r="M42" s="24">
        <v>0</v>
      </c>
      <c r="N42" s="24"/>
      <c r="O42" s="24">
        <v>17522</v>
      </c>
      <c r="P42" s="26"/>
    </row>
    <row r="43" spans="1:16" ht="15.95" customHeight="1" x14ac:dyDescent="0.25">
      <c r="A43" s="7" t="s">
        <v>21</v>
      </c>
      <c r="B43" s="7"/>
      <c r="C43" s="2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ht="15.95" customHeight="1" x14ac:dyDescent="0.25">
      <c r="A44" s="7"/>
      <c r="B44" s="7"/>
      <c r="C44" s="27">
        <v>73.041450777202073</v>
      </c>
      <c r="D44" s="27"/>
      <c r="E44" s="27">
        <v>13.735751295336787</v>
      </c>
      <c r="F44" s="27"/>
      <c r="G44" s="27">
        <v>3.4507772020725387</v>
      </c>
      <c r="H44" s="27"/>
      <c r="I44" s="27">
        <v>6.3626943005181342</v>
      </c>
      <c r="J44" s="27"/>
      <c r="K44" s="27">
        <v>3.4041450777202074</v>
      </c>
      <c r="L44" s="27"/>
      <c r="M44" s="27">
        <v>5.1813471502590676E-3</v>
      </c>
      <c r="N44" s="27"/>
      <c r="O44" s="25">
        <v>100</v>
      </c>
      <c r="P44" s="25"/>
    </row>
    <row r="45" spans="1:16" ht="15.95" customHeight="1" x14ac:dyDescent="0.25">
      <c r="A45" s="7"/>
      <c r="B45" s="7"/>
      <c r="C45" s="27">
        <v>71.099654637369241</v>
      </c>
      <c r="D45" s="27"/>
      <c r="E45" s="27">
        <v>15.646428750187697</v>
      </c>
      <c r="F45" s="27"/>
      <c r="G45" s="27">
        <v>4.2194304019220183</v>
      </c>
      <c r="H45" s="27"/>
      <c r="I45" s="27">
        <v>5.826117423294459</v>
      </c>
      <c r="J45" s="27"/>
      <c r="K45" s="27">
        <v>3.2033635317082934</v>
      </c>
      <c r="L45" s="27"/>
      <c r="M45" s="27">
        <v>5.0052555182942089E-3</v>
      </c>
      <c r="N45" s="27"/>
      <c r="O45" s="25">
        <v>100</v>
      </c>
      <c r="P45" s="25"/>
    </row>
    <row r="46" spans="1:16" ht="15.95" customHeight="1" x14ac:dyDescent="0.25">
      <c r="C46" s="28">
        <v>70.825248259331133</v>
      </c>
      <c r="D46" s="28"/>
      <c r="E46" s="28">
        <v>14.924095422896929</v>
      </c>
      <c r="F46" s="28"/>
      <c r="G46" s="28">
        <v>3.8580070768177146</v>
      </c>
      <c r="H46" s="28"/>
      <c r="I46" s="28">
        <v>6.4946923867138446</v>
      </c>
      <c r="J46" s="28"/>
      <c r="K46" s="28">
        <v>3.8979568542403835</v>
      </c>
      <c r="L46" s="28"/>
      <c r="M46" s="28">
        <v>0</v>
      </c>
      <c r="N46" s="28"/>
      <c r="O46" s="29">
        <v>100</v>
      </c>
      <c r="P46" s="30"/>
    </row>
    <row r="47" spans="1:16" ht="15.95" customHeight="1" x14ac:dyDescent="0.25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6"/>
    </row>
    <row r="48" spans="1:16" ht="15.95" customHeight="1" x14ac:dyDescent="0.25">
      <c r="A48" s="17" t="s">
        <v>98</v>
      </c>
    </row>
    <row r="51" spans="1:9" ht="15.95" customHeight="1" x14ac:dyDescent="0.25">
      <c r="A51" s="7" t="s">
        <v>78</v>
      </c>
      <c r="B51" s="7"/>
      <c r="C51" s="7"/>
      <c r="D51" s="7"/>
      <c r="E51" s="7"/>
      <c r="F51" s="7"/>
      <c r="G51" s="7"/>
      <c r="H51" s="7"/>
      <c r="I51" s="7"/>
    </row>
    <row r="52" spans="1:9" ht="15.95" customHeight="1" x14ac:dyDescent="0.25">
      <c r="A52" s="7" t="s">
        <v>22</v>
      </c>
      <c r="B52" s="7"/>
      <c r="C52" s="7"/>
      <c r="D52" s="7"/>
      <c r="E52" s="7"/>
      <c r="F52" s="7"/>
      <c r="G52" s="7"/>
      <c r="H52" s="7"/>
      <c r="I52" s="7"/>
    </row>
    <row r="53" spans="1:9" ht="15.95" customHeight="1" x14ac:dyDescent="0.25">
      <c r="A53" s="18" t="s">
        <v>99</v>
      </c>
      <c r="B53" s="7"/>
      <c r="C53" s="7"/>
      <c r="D53" s="7"/>
      <c r="E53" s="7"/>
      <c r="F53" s="7"/>
      <c r="G53" s="7"/>
      <c r="H53" s="7"/>
      <c r="I53" s="7"/>
    </row>
    <row r="54" spans="1:9" ht="15.95" customHeight="1" x14ac:dyDescent="0.25">
      <c r="A54" s="7"/>
      <c r="B54" s="7"/>
      <c r="C54" s="7"/>
      <c r="D54" s="7"/>
      <c r="E54" s="7"/>
      <c r="F54" s="7"/>
      <c r="G54" s="7"/>
      <c r="H54" s="7"/>
      <c r="I54" s="7"/>
    </row>
    <row r="55" spans="1:9" ht="39.950000000000003" customHeight="1" x14ac:dyDescent="0.25">
      <c r="A55" s="10" t="s">
        <v>102</v>
      </c>
      <c r="B55" s="10" t="s">
        <v>103</v>
      </c>
      <c r="C55" s="10" t="s">
        <v>1</v>
      </c>
      <c r="D55" s="10" t="s">
        <v>2</v>
      </c>
      <c r="E55" s="10" t="s">
        <v>3</v>
      </c>
      <c r="F55" s="10" t="s">
        <v>4</v>
      </c>
      <c r="G55" s="10" t="s">
        <v>5</v>
      </c>
      <c r="H55" s="10" t="s">
        <v>6</v>
      </c>
      <c r="I55" s="10" t="s">
        <v>7</v>
      </c>
    </row>
    <row r="56" spans="1:9" ht="15.95" customHeight="1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9" ht="15.95" customHeight="1" x14ac:dyDescent="0.25">
      <c r="A57" s="1" t="s">
        <v>10</v>
      </c>
      <c r="B57" s="5" t="s">
        <v>108</v>
      </c>
      <c r="C57" s="31">
        <v>27.285318559556785</v>
      </c>
      <c r="D57" s="31">
        <v>29.032258064516128</v>
      </c>
      <c r="E57" s="31">
        <v>4.6511627906976827</v>
      </c>
      <c r="F57" s="31">
        <v>-8.0200501253132757</v>
      </c>
      <c r="G57" s="31">
        <v>3.0674846625766889</v>
      </c>
      <c r="H57" s="31" t="s">
        <v>101</v>
      </c>
      <c r="I57" s="31">
        <v>13.678905687544997</v>
      </c>
    </row>
    <row r="58" spans="1:9" ht="15.95" customHeight="1" x14ac:dyDescent="0.25">
      <c r="B58" s="5" t="s">
        <v>109</v>
      </c>
      <c r="C58" s="31">
        <v>45.181674565560826</v>
      </c>
      <c r="D58" s="31">
        <v>-5.8823529411764781</v>
      </c>
      <c r="E58" s="31">
        <v>-45.121951219512191</v>
      </c>
      <c r="F58" s="31">
        <v>-0.27173913043478137</v>
      </c>
      <c r="G58" s="31">
        <v>5.6603773584905639</v>
      </c>
      <c r="H58" s="31" t="s">
        <v>101</v>
      </c>
      <c r="I58" s="31">
        <v>18.990203466465715</v>
      </c>
    </row>
    <row r="59" spans="1:9" ht="15.95" customHeight="1" x14ac:dyDescent="0.25">
      <c r="A59" s="1" t="s">
        <v>11</v>
      </c>
      <c r="C59" s="31">
        <v>-8.2903981264636997</v>
      </c>
      <c r="D59" s="31">
        <v>47.023809523809547</v>
      </c>
      <c r="E59" s="31">
        <v>-6.25</v>
      </c>
      <c r="F59" s="31">
        <v>-12.912912912912915</v>
      </c>
      <c r="G59" s="31">
        <v>-17.1875</v>
      </c>
      <c r="H59" s="31" t="s">
        <v>101</v>
      </c>
      <c r="I59" s="31">
        <v>-5.9032716927453777</v>
      </c>
    </row>
    <row r="60" spans="1:9" ht="15.95" customHeight="1" x14ac:dyDescent="0.25">
      <c r="C60" s="31">
        <v>-1.509054325955745</v>
      </c>
      <c r="D60" s="31">
        <v>18.75</v>
      </c>
      <c r="E60" s="31">
        <v>-51.086956521739133</v>
      </c>
      <c r="F60" s="31">
        <v>-11.58536585365853</v>
      </c>
      <c r="G60" s="31">
        <v>-17.1875</v>
      </c>
      <c r="H60" s="31">
        <v>-100</v>
      </c>
      <c r="I60" s="31">
        <v>-3.6065573770491852</v>
      </c>
    </row>
    <row r="61" spans="1:9" ht="15.95" customHeight="1" x14ac:dyDescent="0.25">
      <c r="A61" s="1" t="s">
        <v>12</v>
      </c>
      <c r="C61" s="31">
        <v>-11.056268509378086</v>
      </c>
      <c r="D61" s="31">
        <v>-23.342939481268004</v>
      </c>
      <c r="E61" s="31">
        <v>44.444444444444429</v>
      </c>
      <c r="F61" s="31">
        <v>-22.807017543859658</v>
      </c>
      <c r="G61" s="31">
        <v>-10.810810810810807</v>
      </c>
      <c r="H61" s="31" t="s">
        <v>101</v>
      </c>
      <c r="I61" s="31">
        <v>-13.050075872534137</v>
      </c>
    </row>
    <row r="62" spans="1:9" ht="15.95" customHeight="1" x14ac:dyDescent="0.25">
      <c r="C62" s="31">
        <v>-6.5352697095435701</v>
      </c>
      <c r="D62" s="31">
        <v>-23.782234957020052</v>
      </c>
      <c r="E62" s="31">
        <v>0</v>
      </c>
      <c r="F62" s="31">
        <v>30.69306930693071</v>
      </c>
      <c r="G62" s="31">
        <v>-1.4925373134328339</v>
      </c>
      <c r="H62" s="31" t="s">
        <v>101</v>
      </c>
      <c r="I62" s="31">
        <v>-7.2440307567786277</v>
      </c>
    </row>
    <row r="63" spans="1:9" ht="15.95" customHeight="1" x14ac:dyDescent="0.25">
      <c r="A63" s="1" t="s">
        <v>13</v>
      </c>
      <c r="C63" s="31">
        <v>-17.565698478561558</v>
      </c>
      <c r="D63" s="31">
        <v>-9.9397590361445793</v>
      </c>
      <c r="E63" s="31">
        <v>-54.545454545454547</v>
      </c>
      <c r="F63" s="31">
        <v>22.10526315789474</v>
      </c>
      <c r="G63" s="31">
        <v>-50</v>
      </c>
      <c r="H63" s="31" t="s">
        <v>101</v>
      </c>
      <c r="I63" s="31">
        <v>-15.989465763732127</v>
      </c>
    </row>
    <row r="64" spans="1:9" ht="15.95" customHeight="1" x14ac:dyDescent="0.25">
      <c r="C64" s="31">
        <v>-15.660377358490564</v>
      </c>
      <c r="D64" s="31">
        <v>-6.8535825545171321</v>
      </c>
      <c r="E64" s="31">
        <v>-62.962962962962962</v>
      </c>
      <c r="F64" s="31">
        <v>8.4112149532710134</v>
      </c>
      <c r="G64" s="31">
        <v>-41.17647058823529</v>
      </c>
      <c r="H64" s="31" t="s">
        <v>101</v>
      </c>
      <c r="I64" s="31">
        <v>-14.411651973936372</v>
      </c>
    </row>
    <row r="65" spans="1:9" ht="15.95" customHeight="1" x14ac:dyDescent="0.25">
      <c r="A65" s="1" t="s">
        <v>14</v>
      </c>
      <c r="C65" s="31">
        <v>-16.970327954190523</v>
      </c>
      <c r="D65" s="31">
        <v>26.720647773279353</v>
      </c>
      <c r="E65" s="31">
        <v>-34.782608695652172</v>
      </c>
      <c r="F65" s="31">
        <v>-4</v>
      </c>
      <c r="G65" s="31">
        <v>32.142857142857139</v>
      </c>
      <c r="H65" s="31" t="s">
        <v>101</v>
      </c>
      <c r="I65" s="31">
        <v>-11.502864698104887</v>
      </c>
    </row>
    <row r="66" spans="1:9" ht="15.95" customHeight="1" x14ac:dyDescent="0.25">
      <c r="C66" s="31">
        <v>-20.369445831253117</v>
      </c>
      <c r="D66" s="31">
        <v>-18.911917098445599</v>
      </c>
      <c r="E66" s="31">
        <v>-37.5</v>
      </c>
      <c r="F66" s="31">
        <v>-18.644067796610159</v>
      </c>
      <c r="G66" s="31">
        <v>32.142857142857139</v>
      </c>
      <c r="H66" s="31" t="s">
        <v>101</v>
      </c>
      <c r="I66" s="31">
        <v>-19.679999999999993</v>
      </c>
    </row>
    <row r="67" spans="1:9" ht="15.95" customHeight="1" x14ac:dyDescent="0.25">
      <c r="A67" s="1" t="s">
        <v>15</v>
      </c>
      <c r="C67" s="31">
        <v>-19.461883408071742</v>
      </c>
      <c r="D67" s="31">
        <v>-24.568965517241381</v>
      </c>
      <c r="E67" s="31">
        <v>-15.789473684210535</v>
      </c>
      <c r="F67" s="31">
        <v>24</v>
      </c>
      <c r="G67" s="31">
        <v>14.999999999999986</v>
      </c>
      <c r="H67" s="31" t="s">
        <v>101</v>
      </c>
      <c r="I67" s="31">
        <v>-18.993621545003549</v>
      </c>
    </row>
    <row r="68" spans="1:9" ht="15.95" customHeight="1" x14ac:dyDescent="0.25">
      <c r="C68" s="31">
        <v>-26.753670473083204</v>
      </c>
      <c r="D68" s="31">
        <v>-32.432432432432435</v>
      </c>
      <c r="E68" s="31">
        <v>14.285714285714278</v>
      </c>
      <c r="F68" s="31">
        <v>-16.21621621621621</v>
      </c>
      <c r="G68" s="31">
        <v>91.666666666666686</v>
      </c>
      <c r="H68" s="31" t="s">
        <v>101</v>
      </c>
      <c r="I68" s="31">
        <v>-26.162790697674424</v>
      </c>
    </row>
    <row r="69" spans="1:9" ht="15.95" customHeight="1" x14ac:dyDescent="0.25">
      <c r="A69" s="1" t="s">
        <v>16</v>
      </c>
      <c r="C69" s="31">
        <v>-21.673819742489272</v>
      </c>
      <c r="D69" s="31">
        <v>1.0050251256281513</v>
      </c>
      <c r="E69" s="31">
        <v>-16.666666666666657</v>
      </c>
      <c r="F69" s="31">
        <v>-18.518518518518519</v>
      </c>
      <c r="G69" s="31">
        <v>144.44444444444446</v>
      </c>
      <c r="H69" s="31" t="s">
        <v>101</v>
      </c>
      <c r="I69" s="31">
        <v>-16.45675902602855</v>
      </c>
    </row>
    <row r="70" spans="1:9" ht="15.95" customHeight="1" x14ac:dyDescent="0.25">
      <c r="C70" s="31">
        <v>-19.337016574585633</v>
      </c>
      <c r="D70" s="31">
        <v>-19.599999999999994</v>
      </c>
      <c r="E70" s="31">
        <v>-25.925925925925924</v>
      </c>
      <c r="F70" s="31">
        <v>-37.142857142857146</v>
      </c>
      <c r="G70" s="31">
        <v>4.7619047619047734</v>
      </c>
      <c r="H70" s="31" t="s">
        <v>101</v>
      </c>
      <c r="I70" s="31">
        <v>-19.628432956381261</v>
      </c>
    </row>
    <row r="71" spans="1:9" ht="15.95" customHeight="1" x14ac:dyDescent="0.25">
      <c r="A71" s="1" t="s">
        <v>17</v>
      </c>
      <c r="C71" s="31">
        <v>-25.10402219140083</v>
      </c>
      <c r="D71" s="31">
        <v>-15.277777777777786</v>
      </c>
      <c r="E71" s="31">
        <v>115.38461538461539</v>
      </c>
      <c r="F71" s="31">
        <v>-11.111111111111114</v>
      </c>
      <c r="G71" s="31">
        <v>0</v>
      </c>
      <c r="H71" s="31" t="s">
        <v>101</v>
      </c>
      <c r="I71" s="31">
        <v>-20.833333333333343</v>
      </c>
    </row>
    <row r="72" spans="1:9" ht="15.95" customHeight="1" x14ac:dyDescent="0.25">
      <c r="C72" s="31">
        <v>-20.588235294117652</v>
      </c>
      <c r="D72" s="31">
        <v>-32.222222222222214</v>
      </c>
      <c r="E72" s="31">
        <v>-3.448275862068968</v>
      </c>
      <c r="F72" s="31">
        <v>-33.333333333333343</v>
      </c>
      <c r="G72" s="31">
        <v>0</v>
      </c>
      <c r="H72" s="31" t="s">
        <v>101</v>
      </c>
      <c r="I72" s="31">
        <v>-22.282023681377822</v>
      </c>
    </row>
    <row r="73" spans="1:9" ht="15.95" customHeight="1" x14ac:dyDescent="0.25">
      <c r="A73" s="1" t="s">
        <v>18</v>
      </c>
      <c r="C73" s="31">
        <v>-9.952606635071092</v>
      </c>
      <c r="D73" s="31">
        <v>18.018018018018012</v>
      </c>
      <c r="E73" s="31">
        <v>106.25</v>
      </c>
      <c r="F73" s="31">
        <v>83.333333333333314</v>
      </c>
      <c r="G73" s="31">
        <v>40.909090909090907</v>
      </c>
      <c r="H73" s="31" t="s">
        <v>101</v>
      </c>
      <c r="I73" s="31">
        <v>-0.88161209068010749</v>
      </c>
    </row>
    <row r="74" spans="1:9" ht="15.95" customHeight="1" x14ac:dyDescent="0.25">
      <c r="C74" s="31">
        <v>-20.056100981767173</v>
      </c>
      <c r="D74" s="31">
        <v>0.7692307692307736</v>
      </c>
      <c r="E74" s="31">
        <v>50</v>
      </c>
      <c r="F74" s="31">
        <v>15.789473684210535</v>
      </c>
      <c r="G74" s="31">
        <v>82.35294117647058</v>
      </c>
      <c r="H74" s="31" t="s">
        <v>101</v>
      </c>
      <c r="I74" s="31">
        <v>-12.652608213096556</v>
      </c>
    </row>
    <row r="75" spans="1:9" ht="15.95" customHeight="1" x14ac:dyDescent="0.25">
      <c r="A75" s="1" t="s">
        <v>19</v>
      </c>
      <c r="C75" s="31">
        <v>-15.864022662889525</v>
      </c>
      <c r="D75" s="31">
        <v>-17.69911504424779</v>
      </c>
      <c r="E75" s="31">
        <v>5.8823529411764781</v>
      </c>
      <c r="F75" s="31">
        <v>63.636363636363654</v>
      </c>
      <c r="G75" s="31">
        <v>-16.666666666666657</v>
      </c>
      <c r="H75" s="31" t="s">
        <v>101</v>
      </c>
      <c r="I75" s="31">
        <v>-13.833992094861657</v>
      </c>
    </row>
    <row r="76" spans="1:9" ht="15.95" customHeight="1" x14ac:dyDescent="0.25">
      <c r="C76" s="31">
        <v>-25</v>
      </c>
      <c r="D76" s="31">
        <v>6.8965517241379217</v>
      </c>
      <c r="E76" s="31">
        <v>28.571428571428584</v>
      </c>
      <c r="F76" s="31">
        <v>12.5</v>
      </c>
      <c r="G76" s="31">
        <v>25</v>
      </c>
      <c r="H76" s="31" t="s">
        <v>101</v>
      </c>
      <c r="I76" s="31">
        <v>-16.314779270633395</v>
      </c>
    </row>
    <row r="77" spans="1:9" ht="15.95" customHeight="1" x14ac:dyDescent="0.25">
      <c r="A77" s="1" t="s">
        <v>20</v>
      </c>
      <c r="C77" s="31">
        <v>-4.1605839416058501</v>
      </c>
      <c r="D77" s="31">
        <v>-1.1494252873563227</v>
      </c>
      <c r="E77" s="31">
        <v>-0.7092198581560325</v>
      </c>
      <c r="F77" s="31">
        <v>-12.643678160919535</v>
      </c>
      <c r="G77" s="31">
        <v>26.896551724137936</v>
      </c>
      <c r="H77" s="31">
        <v>-100</v>
      </c>
      <c r="I77" s="31">
        <v>-1.5062454077883842</v>
      </c>
    </row>
    <row r="78" spans="1:9" ht="15.95" customHeight="1" x14ac:dyDescent="0.25">
      <c r="C78" s="31">
        <v>-18.598884066955975</v>
      </c>
      <c r="D78" s="31">
        <v>-21.010332950631465</v>
      </c>
      <c r="E78" s="31">
        <v>-13.580246913580254</v>
      </c>
      <c r="F78" s="31">
        <v>8.5714285714285694</v>
      </c>
      <c r="G78" s="31">
        <v>22.666666666666657</v>
      </c>
      <c r="H78" s="31" t="s">
        <v>101</v>
      </c>
      <c r="I78" s="31">
        <v>-15.956112852664575</v>
      </c>
    </row>
    <row r="79" spans="1:9" ht="15.95" customHeight="1" x14ac:dyDescent="0.25">
      <c r="A79" s="7" t="s">
        <v>7</v>
      </c>
      <c r="B79" s="7"/>
      <c r="C79" s="32"/>
      <c r="D79" s="32"/>
      <c r="E79" s="32"/>
      <c r="F79" s="32"/>
      <c r="G79" s="32"/>
      <c r="H79" s="32"/>
      <c r="I79" s="32"/>
    </row>
    <row r="80" spans="1:9" ht="15.95" customHeight="1" x14ac:dyDescent="0.25">
      <c r="A80" s="7"/>
      <c r="B80" s="7"/>
      <c r="C80" s="32">
        <v>-11.96708519543165</v>
      </c>
      <c r="D80" s="32">
        <v>-1.3579781214636029</v>
      </c>
      <c r="E80" s="32">
        <v>1.5015015015015081</v>
      </c>
      <c r="F80" s="32">
        <v>-7.3289902280130264</v>
      </c>
      <c r="G80" s="32">
        <v>3.9573820395738295</v>
      </c>
      <c r="H80" s="32">
        <v>-100</v>
      </c>
      <c r="I80" s="32">
        <v>-9.212435233160619</v>
      </c>
    </row>
    <row r="81" spans="3:9" ht="15.95" customHeight="1" x14ac:dyDescent="0.25">
      <c r="C81" s="33">
        <v>-12.636395635339667</v>
      </c>
      <c r="D81" s="33">
        <v>-16.34676903390914</v>
      </c>
      <c r="E81" s="33">
        <v>-19.810201660735473</v>
      </c>
      <c r="F81" s="33">
        <v>-2.2336769759450164</v>
      </c>
      <c r="G81" s="33">
        <v>6.71875</v>
      </c>
      <c r="H81" s="33">
        <v>-100</v>
      </c>
      <c r="I81" s="33">
        <v>-12.297912808448871</v>
      </c>
    </row>
    <row r="82" spans="3:9" ht="15.95" customHeight="1" x14ac:dyDescent="0.25">
      <c r="C82" s="14"/>
      <c r="D82" s="14"/>
      <c r="E82" s="14"/>
      <c r="F82" s="14"/>
      <c r="G82" s="14"/>
      <c r="H82" s="14"/>
      <c r="I82" s="14"/>
    </row>
  </sheetData>
  <mergeCells count="9">
    <mergeCell ref="A4:A5"/>
    <mergeCell ref="B4:B5"/>
    <mergeCell ref="C4:D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paperSize="9" scale="5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5"/>
  <sheetViews>
    <sheetView zoomScaleNormal="100" workbookViewId="0"/>
  </sheetViews>
  <sheetFormatPr defaultColWidth="8.85546875" defaultRowHeight="15.95" customHeight="1" x14ac:dyDescent="0.25"/>
  <cols>
    <col min="1" max="1" width="22.85546875" style="1" customWidth="1"/>
    <col min="2" max="12" width="17.7109375" style="1" customWidth="1"/>
    <col min="13" max="17" width="13.140625" style="1" customWidth="1"/>
    <col min="18" max="16384" width="8.85546875" style="1"/>
  </cols>
  <sheetData>
    <row r="1" spans="1:17" ht="15.95" customHeight="1" x14ac:dyDescent="0.25">
      <c r="A1" s="7" t="s">
        <v>88</v>
      </c>
      <c r="B1" s="7"/>
      <c r="C1" s="7"/>
      <c r="D1" s="7"/>
      <c r="E1" s="7"/>
      <c r="F1" s="7"/>
      <c r="G1" s="7"/>
      <c r="H1" s="7"/>
    </row>
    <row r="2" spans="1:17" ht="15.95" customHeight="1" x14ac:dyDescent="0.25">
      <c r="A2" s="7" t="s">
        <v>73</v>
      </c>
      <c r="B2" s="7"/>
      <c r="C2" s="7"/>
      <c r="D2" s="7"/>
      <c r="E2" s="7"/>
      <c r="F2" s="7"/>
      <c r="G2" s="7"/>
      <c r="H2" s="7"/>
    </row>
    <row r="3" spans="1:17" ht="15.95" customHeight="1" x14ac:dyDescent="0.25">
      <c r="A3" s="7" t="s">
        <v>24</v>
      </c>
      <c r="B3" s="7"/>
      <c r="C3" s="7"/>
      <c r="D3" s="7"/>
      <c r="E3" s="7"/>
      <c r="F3" s="7"/>
      <c r="G3" s="7"/>
      <c r="H3" s="7"/>
    </row>
    <row r="5" spans="1:17" s="2" customFormat="1" ht="39.950000000000003" customHeight="1" x14ac:dyDescent="0.25">
      <c r="A5" s="8" t="s">
        <v>104</v>
      </c>
      <c r="B5" s="8" t="s">
        <v>103</v>
      </c>
      <c r="C5" s="8" t="s">
        <v>27</v>
      </c>
      <c r="D5" s="8" t="s">
        <v>90</v>
      </c>
      <c r="E5" s="8" t="s">
        <v>91</v>
      </c>
      <c r="F5" s="8" t="s">
        <v>92</v>
      </c>
      <c r="G5" s="8" t="s">
        <v>93</v>
      </c>
      <c r="H5" s="8" t="s">
        <v>94</v>
      </c>
      <c r="I5" s="8" t="s">
        <v>95</v>
      </c>
      <c r="J5" s="8" t="s">
        <v>96</v>
      </c>
      <c r="K5" s="8" t="s">
        <v>97</v>
      </c>
      <c r="L5" s="8" t="s">
        <v>7</v>
      </c>
    </row>
    <row r="7" spans="1:17" ht="15.95" customHeight="1" x14ac:dyDescent="0.25">
      <c r="A7" s="1" t="s">
        <v>65</v>
      </c>
      <c r="B7" s="14" t="s">
        <v>105</v>
      </c>
      <c r="C7" s="42">
        <v>0</v>
      </c>
      <c r="D7" s="42">
        <v>618</v>
      </c>
      <c r="E7" s="42">
        <v>56.475999999999999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f>SUM(C7:K7)</f>
        <v>674.476</v>
      </c>
    </row>
    <row r="8" spans="1:17" ht="15.95" customHeight="1" x14ac:dyDescent="0.25">
      <c r="B8" s="14" t="s">
        <v>106</v>
      </c>
      <c r="C8" s="42">
        <v>0</v>
      </c>
      <c r="D8" s="42">
        <v>0</v>
      </c>
      <c r="E8" s="42">
        <v>1.6560870000000001</v>
      </c>
      <c r="F8" s="42">
        <v>335.68043799999998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f t="shared" ref="L8:L36" si="0">SUM(C8:K8)</f>
        <v>337.33652499999999</v>
      </c>
      <c r="M8" s="13"/>
      <c r="N8" s="13"/>
      <c r="O8" s="13"/>
      <c r="P8" s="13"/>
      <c r="Q8" s="13"/>
    </row>
    <row r="9" spans="1:17" ht="15.95" customHeight="1" x14ac:dyDescent="0.25">
      <c r="B9" s="6" t="s">
        <v>107</v>
      </c>
      <c r="C9" s="42">
        <v>0</v>
      </c>
      <c r="D9" s="42">
        <v>0</v>
      </c>
      <c r="E9" s="42">
        <v>4.0594989999999997</v>
      </c>
      <c r="F9" s="42">
        <v>6.8201689999999999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f t="shared" si="0"/>
        <v>10.879667999999999</v>
      </c>
      <c r="M9" s="13"/>
      <c r="N9" s="13"/>
      <c r="O9" s="13"/>
      <c r="P9" s="13"/>
      <c r="Q9" s="13"/>
    </row>
    <row r="10" spans="1:17" ht="15.95" customHeight="1" x14ac:dyDescent="0.25">
      <c r="A10" s="1" t="s">
        <v>66</v>
      </c>
      <c r="B10" s="14"/>
      <c r="C10" s="42">
        <v>0</v>
      </c>
      <c r="D10" s="42">
        <v>0</v>
      </c>
      <c r="E10" s="42">
        <v>63.651452999999997</v>
      </c>
      <c r="F10" s="42">
        <v>0</v>
      </c>
      <c r="G10" s="42">
        <v>0</v>
      </c>
      <c r="H10" s="42">
        <v>1.1100000000000001</v>
      </c>
      <c r="I10" s="42">
        <v>1.0808329999999999</v>
      </c>
      <c r="J10" s="42">
        <v>7.3672139999999997</v>
      </c>
      <c r="K10" s="42">
        <v>2.6980240000000002</v>
      </c>
      <c r="L10" s="42">
        <f t="shared" si="0"/>
        <v>75.907524000000009</v>
      </c>
      <c r="M10" s="13"/>
      <c r="N10" s="13"/>
      <c r="O10" s="13"/>
      <c r="P10" s="13"/>
      <c r="Q10" s="13"/>
    </row>
    <row r="11" spans="1:17" ht="15.95" customHeight="1" x14ac:dyDescent="0.25">
      <c r="B11" s="14"/>
      <c r="C11" s="42">
        <v>0</v>
      </c>
      <c r="D11" s="42">
        <v>0</v>
      </c>
      <c r="E11" s="42">
        <v>0</v>
      </c>
      <c r="F11" s="42">
        <v>1.146898</v>
      </c>
      <c r="G11" s="42">
        <v>0</v>
      </c>
      <c r="H11" s="42">
        <v>1.3</v>
      </c>
      <c r="I11" s="42">
        <v>0</v>
      </c>
      <c r="J11" s="42">
        <v>4.5221999999999998</v>
      </c>
      <c r="K11" s="42">
        <v>0</v>
      </c>
      <c r="L11" s="42">
        <f t="shared" si="0"/>
        <v>6.9690979999999998</v>
      </c>
      <c r="M11" s="13"/>
      <c r="N11" s="13"/>
      <c r="O11" s="13"/>
      <c r="P11" s="13"/>
      <c r="Q11" s="13"/>
    </row>
    <row r="12" spans="1:17" ht="15.95" customHeight="1" x14ac:dyDescent="0.25">
      <c r="B12" s="14"/>
      <c r="C12" s="42">
        <v>0</v>
      </c>
      <c r="D12" s="42">
        <v>0</v>
      </c>
      <c r="E12" s="42">
        <v>36.379525999999998</v>
      </c>
      <c r="F12" s="42">
        <v>2.2565</v>
      </c>
      <c r="G12" s="42">
        <v>0</v>
      </c>
      <c r="H12" s="42">
        <v>5.9349999999999996</v>
      </c>
      <c r="I12" s="42">
        <v>7.3051310000000003</v>
      </c>
      <c r="J12" s="42">
        <v>5.3224999999999998</v>
      </c>
      <c r="K12" s="42">
        <v>3.4255</v>
      </c>
      <c r="L12" s="42">
        <f t="shared" si="0"/>
        <v>60.624157000000004</v>
      </c>
      <c r="M12" s="13"/>
      <c r="N12" s="13"/>
      <c r="O12" s="13"/>
      <c r="P12" s="13"/>
      <c r="Q12" s="13"/>
    </row>
    <row r="13" spans="1:17" ht="15.95" customHeight="1" x14ac:dyDescent="0.25">
      <c r="A13" s="1" t="s">
        <v>67</v>
      </c>
      <c r="B13" s="14"/>
      <c r="C13" s="42">
        <v>0</v>
      </c>
      <c r="D13" s="42">
        <v>0</v>
      </c>
      <c r="E13" s="42">
        <v>2.4898259999999999</v>
      </c>
      <c r="F13" s="42">
        <v>2.2483140000000001</v>
      </c>
      <c r="G13" s="42">
        <v>0</v>
      </c>
      <c r="H13" s="42">
        <v>0</v>
      </c>
      <c r="I13" s="42">
        <v>3.8155899999999998</v>
      </c>
      <c r="J13" s="42">
        <v>0.75066699999999997</v>
      </c>
      <c r="K13" s="42">
        <v>0</v>
      </c>
      <c r="L13" s="42">
        <f t="shared" si="0"/>
        <v>9.3043969999999998</v>
      </c>
      <c r="M13" s="13"/>
      <c r="N13" s="13"/>
      <c r="O13" s="13"/>
      <c r="P13" s="13"/>
      <c r="Q13" s="13"/>
    </row>
    <row r="14" spans="1:17" ht="15.95" customHeight="1" x14ac:dyDescent="0.25">
      <c r="B14" s="14"/>
      <c r="C14" s="42">
        <v>0</v>
      </c>
      <c r="D14" s="42">
        <v>0</v>
      </c>
      <c r="E14" s="42">
        <v>12.200858</v>
      </c>
      <c r="F14" s="42">
        <v>0.57999999999999996</v>
      </c>
      <c r="G14" s="42">
        <v>0</v>
      </c>
      <c r="H14" s="42">
        <v>0</v>
      </c>
      <c r="I14" s="42">
        <v>1.153119</v>
      </c>
      <c r="J14" s="42">
        <v>5.596444</v>
      </c>
      <c r="K14" s="42">
        <v>0</v>
      </c>
      <c r="L14" s="42">
        <f t="shared" si="0"/>
        <v>19.530421</v>
      </c>
      <c r="M14" s="13"/>
      <c r="N14" s="13"/>
      <c r="O14" s="13"/>
      <c r="P14" s="13"/>
      <c r="Q14" s="13"/>
    </row>
    <row r="15" spans="1:17" ht="15.95" customHeight="1" x14ac:dyDescent="0.25">
      <c r="B15" s="14"/>
      <c r="C15" s="42">
        <v>0</v>
      </c>
      <c r="D15" s="42">
        <v>0</v>
      </c>
      <c r="E15" s="42">
        <v>2.3555000000000001</v>
      </c>
      <c r="F15" s="42">
        <v>0.72199999999999998</v>
      </c>
      <c r="G15" s="42">
        <v>0</v>
      </c>
      <c r="H15" s="42">
        <v>0</v>
      </c>
      <c r="I15" s="42">
        <v>0</v>
      </c>
      <c r="J15" s="42">
        <v>0.16059999999999999</v>
      </c>
      <c r="K15" s="42">
        <v>0</v>
      </c>
      <c r="L15" s="42">
        <f t="shared" si="0"/>
        <v>3.2381000000000002</v>
      </c>
      <c r="M15" s="13"/>
      <c r="N15" s="13"/>
      <c r="O15" s="13"/>
      <c r="P15" s="13"/>
      <c r="Q15" s="13"/>
    </row>
    <row r="16" spans="1:17" ht="15.95" customHeight="1" x14ac:dyDescent="0.25">
      <c r="A16" s="1" t="s">
        <v>68</v>
      </c>
      <c r="B16" s="14"/>
      <c r="C16" s="42">
        <v>0</v>
      </c>
      <c r="D16" s="42">
        <v>0.85926000000000002</v>
      </c>
      <c r="E16" s="42">
        <v>67.653936000000002</v>
      </c>
      <c r="F16" s="42">
        <v>49.882917999999997</v>
      </c>
      <c r="G16" s="42">
        <v>8.7191589999999994</v>
      </c>
      <c r="H16" s="42">
        <v>0</v>
      </c>
      <c r="I16" s="42">
        <v>0.55000000000000004</v>
      </c>
      <c r="J16" s="42">
        <v>0</v>
      </c>
      <c r="K16" s="42">
        <v>10.181100000000001</v>
      </c>
      <c r="L16" s="42">
        <f t="shared" si="0"/>
        <v>137.84637300000003</v>
      </c>
      <c r="M16" s="13"/>
      <c r="N16" s="13"/>
      <c r="O16" s="13"/>
      <c r="P16" s="13"/>
      <c r="Q16" s="13"/>
    </row>
    <row r="17" spans="1:17" ht="15.95" customHeight="1" x14ac:dyDescent="0.25">
      <c r="B17" s="14"/>
      <c r="C17" s="42">
        <v>0</v>
      </c>
      <c r="D17" s="42">
        <v>9.02</v>
      </c>
      <c r="E17" s="42">
        <v>78.513007000000002</v>
      </c>
      <c r="F17" s="42">
        <v>72.859960999999998</v>
      </c>
      <c r="G17" s="42">
        <v>11.266356</v>
      </c>
      <c r="H17" s="42">
        <v>0</v>
      </c>
      <c r="I17" s="42">
        <v>0.53</v>
      </c>
      <c r="J17" s="42">
        <v>0</v>
      </c>
      <c r="K17" s="42">
        <v>4.8796869999999997</v>
      </c>
      <c r="L17" s="42">
        <f t="shared" si="0"/>
        <v>177.06901099999999</v>
      </c>
      <c r="M17" s="13"/>
      <c r="N17" s="13"/>
      <c r="O17" s="13"/>
      <c r="P17" s="13"/>
      <c r="Q17" s="13"/>
    </row>
    <row r="18" spans="1:17" ht="15.95" customHeight="1" x14ac:dyDescent="0.25">
      <c r="C18" s="42">
        <v>0</v>
      </c>
      <c r="D18" s="42">
        <v>6.1004719999999999</v>
      </c>
      <c r="E18" s="42">
        <v>70.143803000000005</v>
      </c>
      <c r="F18" s="42">
        <v>52.607312999999998</v>
      </c>
      <c r="G18" s="42">
        <v>15.907837000000001</v>
      </c>
      <c r="H18" s="42">
        <v>0</v>
      </c>
      <c r="I18" s="42">
        <v>0</v>
      </c>
      <c r="J18" s="42">
        <v>0</v>
      </c>
      <c r="K18" s="42">
        <v>17.543333000000001</v>
      </c>
      <c r="L18" s="42">
        <f t="shared" si="0"/>
        <v>162.30275799999998</v>
      </c>
      <c r="M18" s="13"/>
      <c r="N18" s="13"/>
      <c r="O18" s="13"/>
      <c r="P18" s="13"/>
      <c r="Q18" s="13"/>
    </row>
    <row r="19" spans="1:17" ht="15.95" customHeight="1" x14ac:dyDescent="0.25">
      <c r="A19" s="1" t="s">
        <v>69</v>
      </c>
      <c r="C19" s="42">
        <v>0</v>
      </c>
      <c r="D19" s="42">
        <v>0</v>
      </c>
      <c r="E19" s="42">
        <v>0</v>
      </c>
      <c r="F19" s="42">
        <v>4.9459330000000001</v>
      </c>
      <c r="G19" s="42">
        <v>21.207609999999999</v>
      </c>
      <c r="H19" s="42">
        <v>0</v>
      </c>
      <c r="I19" s="42">
        <v>0</v>
      </c>
      <c r="J19" s="42">
        <v>0</v>
      </c>
      <c r="K19" s="42">
        <v>0</v>
      </c>
      <c r="L19" s="42">
        <f t="shared" si="0"/>
        <v>26.153542999999999</v>
      </c>
      <c r="M19" s="13"/>
      <c r="N19" s="13"/>
      <c r="O19" s="13"/>
      <c r="P19" s="13"/>
      <c r="Q19" s="13"/>
    </row>
    <row r="20" spans="1:17" ht="15.95" customHeight="1" x14ac:dyDescent="0.25">
      <c r="C20" s="42">
        <v>0</v>
      </c>
      <c r="D20" s="42">
        <v>0</v>
      </c>
      <c r="E20" s="42">
        <v>0</v>
      </c>
      <c r="F20" s="42">
        <v>6.2584239999999998</v>
      </c>
      <c r="G20" s="42">
        <v>23.712085999999999</v>
      </c>
      <c r="H20" s="42">
        <v>0</v>
      </c>
      <c r="I20" s="42">
        <v>0</v>
      </c>
      <c r="J20" s="42">
        <v>0</v>
      </c>
      <c r="K20" s="42">
        <v>0</v>
      </c>
      <c r="L20" s="42">
        <f t="shared" si="0"/>
        <v>29.970509999999997</v>
      </c>
      <c r="M20" s="13"/>
      <c r="N20" s="13"/>
      <c r="O20" s="13"/>
      <c r="P20" s="13"/>
      <c r="Q20" s="13"/>
    </row>
    <row r="21" spans="1:17" ht="15.95" customHeight="1" x14ac:dyDescent="0.25">
      <c r="C21" s="42">
        <v>0</v>
      </c>
      <c r="D21" s="42">
        <v>0</v>
      </c>
      <c r="E21" s="42">
        <v>0</v>
      </c>
      <c r="F21" s="42">
        <v>6.4738020000000001</v>
      </c>
      <c r="G21" s="42">
        <v>24.901161999999999</v>
      </c>
      <c r="H21" s="42">
        <v>0</v>
      </c>
      <c r="I21" s="42">
        <v>0</v>
      </c>
      <c r="J21" s="42">
        <v>0</v>
      </c>
      <c r="K21" s="42">
        <v>0</v>
      </c>
      <c r="L21" s="42">
        <f t="shared" si="0"/>
        <v>31.374963999999999</v>
      </c>
      <c r="M21" s="13"/>
      <c r="N21" s="13"/>
      <c r="O21" s="13"/>
      <c r="P21" s="13"/>
      <c r="Q21" s="13"/>
    </row>
    <row r="22" spans="1:17" ht="15.95" customHeight="1" x14ac:dyDescent="0.25">
      <c r="A22" s="1" t="s">
        <v>70</v>
      </c>
      <c r="C22" s="42">
        <v>0</v>
      </c>
      <c r="D22" s="42">
        <v>7.22</v>
      </c>
      <c r="E22" s="42">
        <v>0</v>
      </c>
      <c r="F22" s="42">
        <v>17.760213</v>
      </c>
      <c r="G22" s="42">
        <v>18.982521999999999</v>
      </c>
      <c r="H22" s="42">
        <v>0</v>
      </c>
      <c r="I22" s="42">
        <v>1.0880000000000001</v>
      </c>
      <c r="J22" s="42">
        <v>0</v>
      </c>
      <c r="K22" s="42">
        <v>0</v>
      </c>
      <c r="L22" s="42">
        <f t="shared" si="0"/>
        <v>45.050734999999996</v>
      </c>
      <c r="M22" s="13"/>
      <c r="N22" s="13"/>
      <c r="O22" s="13"/>
      <c r="P22" s="13"/>
      <c r="Q22" s="13"/>
    </row>
    <row r="23" spans="1:17" ht="15.95" customHeight="1" x14ac:dyDescent="0.25">
      <c r="C23" s="42">
        <v>0</v>
      </c>
      <c r="D23" s="42">
        <v>0</v>
      </c>
      <c r="E23" s="42">
        <v>0</v>
      </c>
      <c r="F23" s="42">
        <v>0</v>
      </c>
      <c r="G23" s="42">
        <v>3.2000000000000001E-2</v>
      </c>
      <c r="H23" s="42">
        <v>1.59</v>
      </c>
      <c r="I23" s="42">
        <v>0</v>
      </c>
      <c r="J23" s="42">
        <v>7.875</v>
      </c>
      <c r="K23" s="42">
        <v>0</v>
      </c>
      <c r="L23" s="42">
        <f t="shared" si="0"/>
        <v>9.4969999999999999</v>
      </c>
      <c r="M23" s="13"/>
      <c r="N23" s="13"/>
      <c r="O23" s="13"/>
      <c r="P23" s="13"/>
      <c r="Q23" s="13"/>
    </row>
    <row r="24" spans="1:17" ht="15.95" customHeight="1" x14ac:dyDescent="0.25"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3.8388879999999999</v>
      </c>
      <c r="K24" s="42">
        <v>0</v>
      </c>
      <c r="L24" s="42">
        <f t="shared" si="0"/>
        <v>3.8388879999999999</v>
      </c>
      <c r="M24" s="13"/>
      <c r="N24" s="13"/>
      <c r="O24" s="13"/>
      <c r="P24" s="13"/>
      <c r="Q24" s="13"/>
    </row>
    <row r="25" spans="1:17" ht="15.95" customHeight="1" x14ac:dyDescent="0.25">
      <c r="A25" s="1" t="s">
        <v>71</v>
      </c>
      <c r="C25" s="42">
        <v>0</v>
      </c>
      <c r="D25" s="42">
        <v>6.6500000000000004E-2</v>
      </c>
      <c r="E25" s="42">
        <v>0</v>
      </c>
      <c r="F25" s="42">
        <v>10.386699</v>
      </c>
      <c r="G25" s="42">
        <v>1.6903330000000001</v>
      </c>
      <c r="H25" s="42">
        <v>0</v>
      </c>
      <c r="I25" s="42">
        <v>0</v>
      </c>
      <c r="J25" s="42">
        <v>0</v>
      </c>
      <c r="K25" s="42">
        <v>0</v>
      </c>
      <c r="L25" s="42">
        <f t="shared" si="0"/>
        <v>12.143532</v>
      </c>
      <c r="M25" s="13"/>
      <c r="N25" s="13"/>
      <c r="O25" s="13"/>
      <c r="P25" s="13"/>
      <c r="Q25" s="13"/>
    </row>
    <row r="26" spans="1:17" ht="15.95" customHeight="1" x14ac:dyDescent="0.25"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f t="shared" si="0"/>
        <v>0</v>
      </c>
      <c r="M26" s="13"/>
      <c r="N26" s="13"/>
      <c r="O26" s="13"/>
      <c r="P26" s="13"/>
      <c r="Q26" s="13"/>
    </row>
    <row r="27" spans="1:17" ht="15.95" customHeight="1" x14ac:dyDescent="0.25"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f t="shared" si="0"/>
        <v>0</v>
      </c>
      <c r="M27" s="13"/>
      <c r="N27" s="13"/>
      <c r="O27" s="13"/>
      <c r="P27" s="13"/>
      <c r="Q27" s="13"/>
    </row>
    <row r="28" spans="1:17" ht="15.95" customHeight="1" x14ac:dyDescent="0.25">
      <c r="A28" s="1" t="s">
        <v>72</v>
      </c>
      <c r="C28" s="42">
        <v>0</v>
      </c>
      <c r="D28" s="42">
        <v>0.34499999999999997</v>
      </c>
      <c r="E28" s="42">
        <v>0</v>
      </c>
      <c r="F28" s="42">
        <v>5.2125000000000004</v>
      </c>
      <c r="G28" s="42">
        <v>1.8499999999999999E-2</v>
      </c>
      <c r="H28" s="42">
        <v>0</v>
      </c>
      <c r="I28" s="42">
        <v>0</v>
      </c>
      <c r="J28" s="42">
        <v>0.91</v>
      </c>
      <c r="K28" s="42">
        <v>0</v>
      </c>
      <c r="L28" s="42">
        <f t="shared" si="0"/>
        <v>6.4860000000000007</v>
      </c>
      <c r="M28" s="13"/>
      <c r="N28" s="13"/>
      <c r="O28" s="13"/>
      <c r="P28" s="13"/>
      <c r="Q28" s="13"/>
    </row>
    <row r="29" spans="1:17" ht="15.95" customHeight="1" x14ac:dyDescent="0.25"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0.2</v>
      </c>
      <c r="J29" s="42">
        <v>0.66</v>
      </c>
      <c r="K29" s="42">
        <v>0</v>
      </c>
      <c r="L29" s="42">
        <f t="shared" si="0"/>
        <v>0.8600000000000001</v>
      </c>
      <c r="M29" s="13"/>
      <c r="N29" s="13"/>
      <c r="O29" s="13"/>
      <c r="P29" s="13"/>
      <c r="Q29" s="13"/>
    </row>
    <row r="30" spans="1:17" ht="15.95" customHeight="1" x14ac:dyDescent="0.25"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0.155</v>
      </c>
      <c r="K30" s="42">
        <v>0</v>
      </c>
      <c r="L30" s="42">
        <f t="shared" si="0"/>
        <v>0.155</v>
      </c>
      <c r="M30" s="13"/>
      <c r="N30" s="13"/>
      <c r="O30" s="13"/>
      <c r="P30" s="13"/>
      <c r="Q30" s="13"/>
    </row>
    <row r="31" spans="1:17" ht="15.95" customHeight="1" x14ac:dyDescent="0.25">
      <c r="A31" s="1" t="s">
        <v>6</v>
      </c>
      <c r="C31" s="42">
        <v>0</v>
      </c>
      <c r="D31" s="42">
        <v>7.5154569999999996</v>
      </c>
      <c r="E31" s="42">
        <v>36.472115000000002</v>
      </c>
      <c r="F31" s="42">
        <v>14.204758</v>
      </c>
      <c r="G31" s="42">
        <v>7.8704289999999997</v>
      </c>
      <c r="H31" s="42">
        <v>354.23994800000003</v>
      </c>
      <c r="I31" s="42">
        <v>41.643583</v>
      </c>
      <c r="J31" s="42">
        <v>3.3205</v>
      </c>
      <c r="K31" s="42">
        <v>1.0945</v>
      </c>
      <c r="L31" s="42">
        <f t="shared" si="0"/>
        <v>466.36129</v>
      </c>
      <c r="M31" s="13"/>
      <c r="N31" s="13"/>
      <c r="O31" s="13"/>
      <c r="P31" s="13"/>
      <c r="Q31" s="13"/>
    </row>
    <row r="32" spans="1:17" ht="15.95" customHeight="1" x14ac:dyDescent="0.25">
      <c r="C32" s="42">
        <v>0</v>
      </c>
      <c r="D32" s="42">
        <v>10.864642</v>
      </c>
      <c r="E32" s="42">
        <v>49.774489000000003</v>
      </c>
      <c r="F32" s="42">
        <v>19.790341000000002</v>
      </c>
      <c r="G32" s="42">
        <v>8.9730550000000004</v>
      </c>
      <c r="H32" s="42">
        <v>9.7780000000000005</v>
      </c>
      <c r="I32" s="42">
        <v>57.606675000000003</v>
      </c>
      <c r="J32" s="42">
        <v>12.731</v>
      </c>
      <c r="K32" s="42">
        <v>9.5645310000000006</v>
      </c>
      <c r="L32" s="42">
        <f t="shared" si="0"/>
        <v>179.08273299999999</v>
      </c>
      <c r="M32" s="13"/>
      <c r="N32" s="13"/>
      <c r="O32" s="13"/>
      <c r="P32" s="13"/>
      <c r="Q32" s="13"/>
    </row>
    <row r="33" spans="1:17" ht="15.95" customHeight="1" x14ac:dyDescent="0.25">
      <c r="C33" s="42">
        <v>0</v>
      </c>
      <c r="D33" s="42">
        <v>5.3375000000000004</v>
      </c>
      <c r="E33" s="42">
        <v>16.153445999999999</v>
      </c>
      <c r="F33" s="42">
        <v>12.658006</v>
      </c>
      <c r="G33" s="42">
        <v>8.4450339999999997</v>
      </c>
      <c r="H33" s="42">
        <v>24.918524000000001</v>
      </c>
      <c r="I33" s="42">
        <v>32.064399000000002</v>
      </c>
      <c r="J33" s="42">
        <v>12.173500000000001</v>
      </c>
      <c r="K33" s="42">
        <v>1.8706879999999999</v>
      </c>
      <c r="L33" s="42">
        <f t="shared" si="0"/>
        <v>113.62109700000001</v>
      </c>
      <c r="M33" s="13"/>
      <c r="N33" s="13"/>
      <c r="O33" s="13"/>
      <c r="P33" s="13"/>
      <c r="Q33" s="13"/>
    </row>
    <row r="34" spans="1:17" ht="15.95" customHeight="1" x14ac:dyDescent="0.25">
      <c r="A34" s="7" t="s">
        <v>7</v>
      </c>
      <c r="C34" s="43">
        <v>0</v>
      </c>
      <c r="D34" s="43">
        <v>634.00621699999999</v>
      </c>
      <c r="E34" s="43">
        <v>226.74332999999999</v>
      </c>
      <c r="F34" s="43">
        <v>104.641335</v>
      </c>
      <c r="G34" s="43">
        <v>58.488553000000003</v>
      </c>
      <c r="H34" s="43">
        <v>355.34994799999998</v>
      </c>
      <c r="I34" s="43">
        <v>48.178006000000003</v>
      </c>
      <c r="J34" s="43">
        <v>12.348381</v>
      </c>
      <c r="K34" s="43">
        <v>13.973623999999999</v>
      </c>
      <c r="L34" s="43">
        <f t="shared" si="0"/>
        <v>1453.7293940000002</v>
      </c>
      <c r="M34" s="13"/>
      <c r="N34" s="13"/>
      <c r="O34" s="13"/>
      <c r="P34" s="13"/>
      <c r="Q34" s="13"/>
    </row>
    <row r="35" spans="1:17" ht="15.95" customHeight="1" x14ac:dyDescent="0.25">
      <c r="C35" s="43">
        <v>0</v>
      </c>
      <c r="D35" s="43">
        <v>19.884641999999999</v>
      </c>
      <c r="E35" s="43">
        <v>142.144441</v>
      </c>
      <c r="F35" s="43">
        <v>436.31606199999999</v>
      </c>
      <c r="G35" s="43">
        <v>43.983497</v>
      </c>
      <c r="H35" s="43">
        <v>12.667999999999999</v>
      </c>
      <c r="I35" s="43">
        <v>59.489794000000003</v>
      </c>
      <c r="J35" s="43">
        <v>31.384644000000002</v>
      </c>
      <c r="K35" s="43">
        <v>14.444217999999999</v>
      </c>
      <c r="L35" s="43">
        <f t="shared" si="0"/>
        <v>760.31529799999987</v>
      </c>
      <c r="M35" s="13"/>
      <c r="N35" s="13"/>
      <c r="O35" s="13"/>
      <c r="P35" s="13"/>
      <c r="Q35" s="13"/>
    </row>
    <row r="36" spans="1:17" ht="15.95" customHeight="1" x14ac:dyDescent="0.25">
      <c r="C36" s="43">
        <v>0</v>
      </c>
      <c r="D36" s="43">
        <v>11.437972</v>
      </c>
      <c r="E36" s="43">
        <v>129.09177399999999</v>
      </c>
      <c r="F36" s="43">
        <v>81.537790000000001</v>
      </c>
      <c r="G36" s="43">
        <v>49.254033</v>
      </c>
      <c r="H36" s="43">
        <v>30.853524</v>
      </c>
      <c r="I36" s="43">
        <v>39.369529999999997</v>
      </c>
      <c r="J36" s="43">
        <v>21.650487999999999</v>
      </c>
      <c r="K36" s="43">
        <v>22.839521000000001</v>
      </c>
      <c r="L36" s="43">
        <f t="shared" si="0"/>
        <v>386.03463199999999</v>
      </c>
      <c r="M36" s="13"/>
      <c r="N36" s="13"/>
      <c r="O36" s="13"/>
      <c r="P36" s="13"/>
      <c r="Q36" s="13"/>
    </row>
    <row r="37" spans="1:17" ht="15.95" customHeight="1" x14ac:dyDescent="0.25"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5.95" customHeight="1" x14ac:dyDescent="0.25"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5.95" customHeight="1" x14ac:dyDescent="0.25">
      <c r="A39" s="17" t="s">
        <v>98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5.95" customHeight="1" x14ac:dyDescent="0.25"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52" spans="4:10" ht="15.95" customHeight="1" x14ac:dyDescent="0.25">
      <c r="D52" s="13"/>
      <c r="E52" s="13"/>
      <c r="F52" s="13"/>
      <c r="G52" s="13"/>
      <c r="H52" s="13"/>
      <c r="I52" s="13"/>
      <c r="J52" s="13"/>
    </row>
    <row r="53" spans="4:10" ht="15.95" customHeight="1" x14ac:dyDescent="0.25">
      <c r="D53" s="13"/>
      <c r="E53" s="13"/>
      <c r="F53" s="13"/>
      <c r="G53" s="13"/>
      <c r="H53" s="13"/>
      <c r="I53" s="13"/>
      <c r="J53" s="13"/>
    </row>
    <row r="54" spans="4:10" ht="15.95" customHeight="1" x14ac:dyDescent="0.25">
      <c r="D54" s="13"/>
      <c r="E54" s="13"/>
      <c r="F54" s="13"/>
      <c r="G54" s="13"/>
      <c r="H54" s="13"/>
      <c r="I54" s="13"/>
      <c r="J54" s="13"/>
    </row>
    <row r="55" spans="4:10" ht="15.95" customHeight="1" x14ac:dyDescent="0.25">
      <c r="D55" s="13"/>
      <c r="E55" s="13"/>
      <c r="F55" s="13"/>
      <c r="G55" s="13"/>
      <c r="H55" s="13"/>
      <c r="I55" s="13"/>
      <c r="J55" s="13"/>
    </row>
    <row r="56" spans="4:10" ht="15.95" customHeight="1" x14ac:dyDescent="0.25">
      <c r="D56" s="13"/>
      <c r="E56" s="13"/>
      <c r="F56" s="13"/>
      <c r="G56" s="13"/>
      <c r="H56" s="13"/>
      <c r="I56" s="13"/>
      <c r="J56" s="13"/>
    </row>
    <row r="57" spans="4:10" ht="15.95" customHeight="1" x14ac:dyDescent="0.25">
      <c r="D57" s="13"/>
      <c r="E57" s="13"/>
      <c r="F57" s="13"/>
      <c r="G57" s="13"/>
      <c r="H57" s="13"/>
      <c r="I57" s="13"/>
      <c r="J57" s="13"/>
    </row>
    <row r="58" spans="4:10" ht="15.95" customHeight="1" x14ac:dyDescent="0.25">
      <c r="D58" s="13"/>
      <c r="E58" s="13"/>
      <c r="F58" s="13"/>
      <c r="G58" s="13"/>
      <c r="H58" s="13"/>
      <c r="I58" s="13"/>
      <c r="J58" s="13"/>
    </row>
    <row r="59" spans="4:10" ht="15.95" customHeight="1" x14ac:dyDescent="0.25">
      <c r="D59" s="13"/>
      <c r="E59" s="13"/>
      <c r="F59" s="13"/>
      <c r="G59" s="13"/>
      <c r="H59" s="13"/>
      <c r="I59" s="13"/>
      <c r="J59" s="13"/>
    </row>
    <row r="60" spans="4:10" ht="15.95" customHeight="1" x14ac:dyDescent="0.25">
      <c r="D60" s="13"/>
      <c r="E60" s="13"/>
      <c r="F60" s="13"/>
      <c r="G60" s="13"/>
      <c r="H60" s="13"/>
      <c r="I60" s="13"/>
      <c r="J60" s="13"/>
    </row>
    <row r="61" spans="4:10" ht="15.95" customHeight="1" x14ac:dyDescent="0.25">
      <c r="D61" s="13"/>
      <c r="E61" s="13"/>
      <c r="F61" s="13"/>
      <c r="G61" s="13"/>
      <c r="H61" s="13"/>
      <c r="I61" s="13"/>
      <c r="J61" s="13"/>
    </row>
    <row r="62" spans="4:10" ht="15.95" customHeight="1" x14ac:dyDescent="0.25">
      <c r="D62" s="13"/>
      <c r="E62" s="13"/>
      <c r="F62" s="13"/>
      <c r="G62" s="13"/>
      <c r="H62" s="13"/>
      <c r="I62" s="13"/>
      <c r="J62" s="13"/>
    </row>
    <row r="63" spans="4:10" ht="15.95" customHeight="1" x14ac:dyDescent="0.25">
      <c r="D63" s="13"/>
      <c r="E63" s="13"/>
      <c r="F63" s="13"/>
      <c r="G63" s="13"/>
      <c r="H63" s="13"/>
      <c r="I63" s="13"/>
      <c r="J63" s="13"/>
    </row>
    <row r="64" spans="4:10" ht="15.95" customHeight="1" x14ac:dyDescent="0.25">
      <c r="D64" s="13"/>
      <c r="E64" s="13"/>
      <c r="F64" s="13"/>
      <c r="G64" s="13"/>
      <c r="H64" s="13"/>
      <c r="I64" s="13"/>
      <c r="J64" s="13"/>
    </row>
    <row r="65" spans="4:10" ht="15.95" customHeight="1" x14ac:dyDescent="0.25">
      <c r="D65" s="13"/>
      <c r="E65" s="13"/>
      <c r="F65" s="13"/>
      <c r="G65" s="13"/>
      <c r="H65" s="13"/>
      <c r="I65" s="13"/>
      <c r="J65" s="13"/>
    </row>
    <row r="66" spans="4:10" ht="15.95" customHeight="1" x14ac:dyDescent="0.25">
      <c r="D66" s="13"/>
      <c r="E66" s="13"/>
      <c r="F66" s="13"/>
      <c r="G66" s="13"/>
      <c r="H66" s="13"/>
      <c r="I66" s="13"/>
      <c r="J66" s="13"/>
    </row>
    <row r="67" spans="4:10" ht="15.95" customHeight="1" x14ac:dyDescent="0.25">
      <c r="D67" s="13"/>
      <c r="E67" s="13"/>
      <c r="F67" s="13"/>
      <c r="G67" s="13"/>
      <c r="H67" s="13"/>
      <c r="I67" s="13"/>
      <c r="J67" s="13"/>
    </row>
    <row r="68" spans="4:10" ht="15.95" customHeight="1" x14ac:dyDescent="0.25">
      <c r="D68" s="13"/>
      <c r="E68" s="13"/>
      <c r="F68" s="13"/>
      <c r="G68" s="13"/>
      <c r="H68" s="13"/>
      <c r="I68" s="13"/>
      <c r="J68" s="13"/>
    </row>
    <row r="69" spans="4:10" ht="15.95" customHeight="1" x14ac:dyDescent="0.25">
      <c r="D69" s="13"/>
      <c r="E69" s="13"/>
      <c r="F69" s="13"/>
      <c r="G69" s="13"/>
      <c r="H69" s="13"/>
      <c r="I69" s="13"/>
      <c r="J69" s="13"/>
    </row>
    <row r="70" spans="4:10" ht="15.95" customHeight="1" x14ac:dyDescent="0.25">
      <c r="D70" s="13"/>
      <c r="E70" s="13"/>
      <c r="F70" s="13"/>
      <c r="G70" s="13"/>
      <c r="H70" s="13"/>
      <c r="I70" s="13"/>
      <c r="J70" s="13"/>
    </row>
    <row r="71" spans="4:10" ht="15.95" customHeight="1" x14ac:dyDescent="0.25">
      <c r="D71" s="13"/>
      <c r="E71" s="13"/>
      <c r="F71" s="13"/>
      <c r="G71" s="13"/>
      <c r="H71" s="13"/>
      <c r="I71" s="13"/>
      <c r="J71" s="13"/>
    </row>
    <row r="72" spans="4:10" ht="15.95" customHeight="1" x14ac:dyDescent="0.25">
      <c r="D72" s="13"/>
      <c r="E72" s="13"/>
      <c r="F72" s="13"/>
      <c r="G72" s="13"/>
      <c r="H72" s="13"/>
      <c r="I72" s="13"/>
      <c r="J72" s="13"/>
    </row>
    <row r="73" spans="4:10" ht="15.95" customHeight="1" x14ac:dyDescent="0.25">
      <c r="D73" s="13"/>
      <c r="E73" s="13"/>
      <c r="F73" s="13"/>
      <c r="G73" s="13"/>
      <c r="H73" s="13"/>
      <c r="I73" s="13"/>
      <c r="J73" s="13"/>
    </row>
    <row r="74" spans="4:10" ht="15.95" customHeight="1" x14ac:dyDescent="0.25">
      <c r="D74" s="13"/>
      <c r="E74" s="13"/>
      <c r="F74" s="13"/>
      <c r="G74" s="13"/>
      <c r="H74" s="13"/>
      <c r="I74" s="13"/>
      <c r="J74" s="13"/>
    </row>
    <row r="75" spans="4:10" ht="15.95" customHeight="1" x14ac:dyDescent="0.25">
      <c r="D75" s="13"/>
      <c r="E75" s="13"/>
      <c r="F75" s="13"/>
      <c r="G75" s="13"/>
      <c r="H75" s="13"/>
      <c r="I75" s="13"/>
      <c r="J75" s="13"/>
    </row>
  </sheetData>
  <pageMargins left="0.7" right="0.7" top="0.75" bottom="0.75" header="0.3" footer="0.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5"/>
  <sheetViews>
    <sheetView tabSelected="1" zoomScaleNormal="100" workbookViewId="0"/>
  </sheetViews>
  <sheetFormatPr defaultColWidth="8.85546875" defaultRowHeight="15.95" customHeight="1" x14ac:dyDescent="0.25"/>
  <cols>
    <col min="1" max="1" width="23.5703125" style="1" customWidth="1"/>
    <col min="2" max="12" width="17.7109375" style="1" customWidth="1"/>
    <col min="13" max="17" width="13.140625" style="1" customWidth="1"/>
    <col min="18" max="16384" width="8.85546875" style="1"/>
  </cols>
  <sheetData>
    <row r="1" spans="1:17" ht="15.95" customHeight="1" x14ac:dyDescent="0.25">
      <c r="A1" s="7" t="s">
        <v>89</v>
      </c>
      <c r="B1" s="7"/>
      <c r="C1" s="7"/>
      <c r="D1" s="7"/>
      <c r="E1" s="7"/>
      <c r="F1" s="7"/>
      <c r="G1" s="7"/>
      <c r="H1" s="7"/>
    </row>
    <row r="2" spans="1:17" ht="15.95" customHeight="1" x14ac:dyDescent="0.25">
      <c r="A2" s="7" t="s">
        <v>74</v>
      </c>
      <c r="B2" s="7"/>
      <c r="C2" s="7"/>
      <c r="D2" s="7"/>
      <c r="E2" s="7"/>
      <c r="F2" s="7"/>
      <c r="G2" s="7"/>
      <c r="H2" s="7"/>
    </row>
    <row r="3" spans="1:17" ht="15.95" customHeight="1" x14ac:dyDescent="0.25">
      <c r="A3" s="7"/>
      <c r="B3" s="7"/>
      <c r="C3" s="7"/>
      <c r="D3" s="7"/>
      <c r="E3" s="7"/>
      <c r="F3" s="7"/>
      <c r="G3" s="7"/>
      <c r="H3" s="7"/>
    </row>
    <row r="4" spans="1:17" ht="39.950000000000003" customHeight="1" x14ac:dyDescent="0.25">
      <c r="A4" s="38"/>
      <c r="B4" s="10" t="s">
        <v>103</v>
      </c>
      <c r="C4" s="8" t="s">
        <v>27</v>
      </c>
      <c r="D4" s="8" t="s">
        <v>90</v>
      </c>
      <c r="E4" s="8" t="s">
        <v>91</v>
      </c>
      <c r="F4" s="8" t="s">
        <v>92</v>
      </c>
      <c r="G4" s="8" t="s">
        <v>93</v>
      </c>
      <c r="H4" s="8" t="s">
        <v>94</v>
      </c>
      <c r="I4" s="8" t="s">
        <v>95</v>
      </c>
      <c r="J4" s="8" t="s">
        <v>96</v>
      </c>
      <c r="K4" s="8" t="s">
        <v>97</v>
      </c>
      <c r="L4" s="8" t="s">
        <v>7</v>
      </c>
    </row>
    <row r="5" spans="1:17" ht="15.95" customHeight="1" x14ac:dyDescent="0.25">
      <c r="L5" s="7"/>
    </row>
    <row r="6" spans="1:17" ht="15.95" customHeight="1" x14ac:dyDescent="0.25">
      <c r="A6" s="1" t="s">
        <v>75</v>
      </c>
      <c r="B6" s="14" t="s">
        <v>105</v>
      </c>
      <c r="C6" s="22">
        <v>39</v>
      </c>
      <c r="D6" s="22">
        <v>194</v>
      </c>
      <c r="E6" s="22">
        <v>109</v>
      </c>
      <c r="F6" s="22">
        <v>38</v>
      </c>
      <c r="G6" s="22">
        <v>21</v>
      </c>
      <c r="H6" s="22">
        <v>45</v>
      </c>
      <c r="I6" s="22">
        <v>26</v>
      </c>
      <c r="J6" s="22">
        <v>115</v>
      </c>
      <c r="K6" s="45">
        <v>70</v>
      </c>
      <c r="L6" s="40">
        <f>SUM(C6:K6)</f>
        <v>657</v>
      </c>
    </row>
    <row r="7" spans="1:17" ht="15.95" customHeight="1" x14ac:dyDescent="0.25">
      <c r="B7" s="14" t="s">
        <v>106</v>
      </c>
      <c r="C7" s="22">
        <v>55</v>
      </c>
      <c r="D7" s="22">
        <v>159</v>
      </c>
      <c r="E7" s="22">
        <v>81</v>
      </c>
      <c r="F7" s="22">
        <v>30</v>
      </c>
      <c r="G7" s="22">
        <v>43</v>
      </c>
      <c r="H7" s="22">
        <v>71</v>
      </c>
      <c r="I7" s="22">
        <v>23</v>
      </c>
      <c r="J7" s="22">
        <v>122</v>
      </c>
      <c r="K7" s="45">
        <v>56</v>
      </c>
      <c r="L7" s="40">
        <f t="shared" ref="L7:L8" si="0">SUM(C7:K7)</f>
        <v>640</v>
      </c>
    </row>
    <row r="8" spans="1:17" ht="15.95" customHeight="1" x14ac:dyDescent="0.25">
      <c r="B8" s="6" t="s">
        <v>107</v>
      </c>
      <c r="C8" s="20">
        <v>52</v>
      </c>
      <c r="D8" s="20">
        <v>196</v>
      </c>
      <c r="E8" s="20">
        <v>113</v>
      </c>
      <c r="F8" s="20">
        <v>30</v>
      </c>
      <c r="G8" s="20">
        <v>26</v>
      </c>
      <c r="H8" s="20">
        <v>37</v>
      </c>
      <c r="I8" s="20">
        <v>15</v>
      </c>
      <c r="J8" s="20">
        <v>129</v>
      </c>
      <c r="K8" s="45">
        <v>85</v>
      </c>
      <c r="L8" s="40">
        <f t="shared" si="0"/>
        <v>683</v>
      </c>
      <c r="M8" s="13"/>
      <c r="N8" s="13"/>
      <c r="O8" s="13"/>
      <c r="P8" s="13"/>
      <c r="Q8" s="13"/>
    </row>
    <row r="9" spans="1:17" ht="15.95" customHeight="1" x14ac:dyDescent="0.25">
      <c r="B9" s="14"/>
      <c r="C9" s="34"/>
      <c r="D9" s="34"/>
      <c r="E9" s="34"/>
      <c r="F9" s="34"/>
      <c r="G9" s="34"/>
      <c r="H9" s="34"/>
      <c r="I9" s="34"/>
      <c r="J9" s="34"/>
      <c r="K9" s="34"/>
      <c r="L9" s="43"/>
      <c r="M9" s="13"/>
      <c r="N9" s="13"/>
      <c r="O9" s="13"/>
      <c r="P9" s="13"/>
      <c r="Q9" s="13"/>
    </row>
    <row r="10" spans="1:17" ht="15.95" customHeight="1" x14ac:dyDescent="0.25">
      <c r="A10" s="1" t="s">
        <v>76</v>
      </c>
      <c r="B10" s="14"/>
      <c r="C10" s="34">
        <v>31.601379000000001</v>
      </c>
      <c r="D10" s="34">
        <v>127.807498</v>
      </c>
      <c r="E10" s="34">
        <v>136.88839899999999</v>
      </c>
      <c r="F10" s="34">
        <v>61.010772000000003</v>
      </c>
      <c r="G10" s="34">
        <v>5.8829940000000001</v>
      </c>
      <c r="H10" s="34">
        <v>73.84057</v>
      </c>
      <c r="I10" s="34">
        <v>14.890753</v>
      </c>
      <c r="J10" s="34">
        <v>445.79051399999997</v>
      </c>
      <c r="K10" s="34">
        <v>57.531343999999997</v>
      </c>
      <c r="L10" s="43">
        <f>SUM(C10:K10)</f>
        <v>955.24422299999992</v>
      </c>
      <c r="M10" s="13"/>
      <c r="N10" s="13"/>
      <c r="O10" s="13"/>
      <c r="P10" s="13"/>
      <c r="Q10" s="13"/>
    </row>
    <row r="11" spans="1:17" ht="15.95" customHeight="1" x14ac:dyDescent="0.25">
      <c r="B11" s="14"/>
      <c r="C11" s="34">
        <v>37.696914999999997</v>
      </c>
      <c r="D11" s="34">
        <v>125.192789</v>
      </c>
      <c r="E11" s="34">
        <v>138.818152</v>
      </c>
      <c r="F11" s="34">
        <v>24.887584</v>
      </c>
      <c r="G11" s="34">
        <v>10.410835000000001</v>
      </c>
      <c r="H11" s="34">
        <v>71.109682000000006</v>
      </c>
      <c r="I11" s="34">
        <v>21.403926999999999</v>
      </c>
      <c r="J11" s="34">
        <v>122.600127</v>
      </c>
      <c r="K11" s="34">
        <v>125.3908</v>
      </c>
      <c r="L11" s="43">
        <f t="shared" ref="L11:L12" si="1">SUM(C11:K11)</f>
        <v>677.5108110000001</v>
      </c>
      <c r="M11" s="13"/>
      <c r="N11" s="13"/>
      <c r="O11" s="13"/>
      <c r="P11" s="13"/>
      <c r="Q11" s="13"/>
    </row>
    <row r="12" spans="1:17" ht="15.95" customHeight="1" x14ac:dyDescent="0.25">
      <c r="B12" s="14"/>
      <c r="C12" s="34">
        <v>75.957170000000005</v>
      </c>
      <c r="D12" s="34">
        <v>252.65371999999999</v>
      </c>
      <c r="E12" s="34">
        <v>128.88312999999999</v>
      </c>
      <c r="F12" s="34">
        <v>23.011389000000001</v>
      </c>
      <c r="G12" s="34">
        <v>17.209613999999998</v>
      </c>
      <c r="H12" s="34">
        <v>89.221412000000001</v>
      </c>
      <c r="I12" s="34">
        <v>23.920819000000002</v>
      </c>
      <c r="J12" s="34">
        <v>898.236087</v>
      </c>
      <c r="K12" s="34">
        <v>97.974102999999999</v>
      </c>
      <c r="L12" s="43">
        <f t="shared" si="1"/>
        <v>1607.067444</v>
      </c>
      <c r="M12" s="13"/>
      <c r="N12" s="13"/>
      <c r="O12" s="13"/>
      <c r="P12" s="13"/>
      <c r="Q12" s="13"/>
    </row>
    <row r="13" spans="1:17" ht="15.95" customHeight="1" x14ac:dyDescent="0.25"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.95" customHeight="1" x14ac:dyDescent="0.25">
      <c r="B14" s="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5.95" customHeight="1" x14ac:dyDescent="0.25">
      <c r="A15" s="17" t="s">
        <v>98</v>
      </c>
      <c r="B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ht="15.95" customHeight="1" x14ac:dyDescent="0.25">
      <c r="B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2:17" ht="15.95" customHeight="1" x14ac:dyDescent="0.25">
      <c r="B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2:17" ht="15.95" customHeight="1" x14ac:dyDescent="0.25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7" ht="15.95" customHeight="1" x14ac:dyDescent="0.25"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7" ht="15.95" customHeight="1" x14ac:dyDescent="0.25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17" ht="15.95" customHeight="1" x14ac:dyDescent="0.25"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2:17" ht="15.95" customHeight="1" x14ac:dyDescent="0.25"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2:17" ht="15.95" customHeight="1" x14ac:dyDescent="0.25"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2:17" ht="15.95" customHeight="1" x14ac:dyDescent="0.25"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ht="15.95" customHeight="1" x14ac:dyDescent="0.25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2:17" ht="15.95" customHeight="1" x14ac:dyDescent="0.25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2:17" ht="15.95" customHeight="1" x14ac:dyDescent="0.25"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2:17" ht="15.95" customHeight="1" x14ac:dyDescent="0.2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2:17" ht="15.95" customHeight="1" x14ac:dyDescent="0.25"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2:17" ht="15.95" customHeight="1" x14ac:dyDescent="0.25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2:17" ht="15.95" customHeight="1" x14ac:dyDescent="0.25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2:17" ht="15.95" customHeight="1" x14ac:dyDescent="0.25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4:17" ht="15.95" customHeight="1" x14ac:dyDescent="0.25"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4:17" ht="15.95" customHeight="1" x14ac:dyDescent="0.25"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4:17" ht="15.95" customHeight="1" x14ac:dyDescent="0.25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4:17" ht="15.95" customHeight="1" x14ac:dyDescent="0.25"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4:17" ht="15.95" customHeight="1" x14ac:dyDescent="0.25"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4:17" ht="15.95" customHeight="1" x14ac:dyDescent="0.25"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4:17" ht="15.95" customHeight="1" x14ac:dyDescent="0.25"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4:17" ht="15.95" customHeight="1" x14ac:dyDescent="0.25"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52" spans="4:10" ht="15.95" customHeight="1" x14ac:dyDescent="0.25">
      <c r="D52" s="13"/>
      <c r="E52" s="13"/>
      <c r="F52" s="13"/>
      <c r="G52" s="13"/>
      <c r="H52" s="13"/>
      <c r="I52" s="13"/>
      <c r="J52" s="13"/>
    </row>
    <row r="53" spans="4:10" ht="15.95" customHeight="1" x14ac:dyDescent="0.25">
      <c r="D53" s="13"/>
      <c r="E53" s="13"/>
      <c r="F53" s="13"/>
      <c r="G53" s="13"/>
      <c r="H53" s="13"/>
      <c r="I53" s="13"/>
      <c r="J53" s="13"/>
    </row>
    <row r="54" spans="4:10" ht="15.95" customHeight="1" x14ac:dyDescent="0.25">
      <c r="D54" s="13"/>
      <c r="E54" s="13"/>
      <c r="F54" s="13"/>
      <c r="G54" s="13"/>
      <c r="H54" s="13"/>
      <c r="I54" s="13"/>
      <c r="J54" s="13"/>
    </row>
    <row r="55" spans="4:10" ht="15.95" customHeight="1" x14ac:dyDescent="0.25">
      <c r="D55" s="13"/>
      <c r="E55" s="13"/>
      <c r="F55" s="13"/>
      <c r="G55" s="13"/>
      <c r="H55" s="13"/>
      <c r="I55" s="13"/>
      <c r="J55" s="13"/>
    </row>
    <row r="56" spans="4:10" ht="15.95" customHeight="1" x14ac:dyDescent="0.25">
      <c r="D56" s="13"/>
      <c r="E56" s="13"/>
      <c r="F56" s="13"/>
      <c r="G56" s="13"/>
      <c r="H56" s="13"/>
      <c r="I56" s="13"/>
      <c r="J56" s="13"/>
    </row>
    <row r="57" spans="4:10" ht="15.95" customHeight="1" x14ac:dyDescent="0.25">
      <c r="D57" s="13"/>
      <c r="E57" s="13"/>
      <c r="F57" s="13"/>
      <c r="G57" s="13"/>
      <c r="H57" s="13"/>
      <c r="I57" s="13"/>
      <c r="J57" s="13"/>
    </row>
    <row r="58" spans="4:10" ht="15.95" customHeight="1" x14ac:dyDescent="0.25">
      <c r="D58" s="13"/>
      <c r="E58" s="13"/>
      <c r="F58" s="13"/>
      <c r="G58" s="13"/>
      <c r="H58" s="13"/>
      <c r="I58" s="13"/>
      <c r="J58" s="13"/>
    </row>
    <row r="59" spans="4:10" ht="15.95" customHeight="1" x14ac:dyDescent="0.25">
      <c r="D59" s="13"/>
      <c r="E59" s="13"/>
      <c r="F59" s="13"/>
      <c r="G59" s="13"/>
      <c r="H59" s="13"/>
      <c r="I59" s="13"/>
      <c r="J59" s="13"/>
    </row>
    <row r="60" spans="4:10" ht="15.95" customHeight="1" x14ac:dyDescent="0.25">
      <c r="D60" s="13"/>
      <c r="E60" s="13"/>
      <c r="F60" s="13"/>
      <c r="G60" s="13"/>
      <c r="H60" s="13"/>
      <c r="I60" s="13"/>
      <c r="J60" s="13"/>
    </row>
    <row r="61" spans="4:10" ht="15.95" customHeight="1" x14ac:dyDescent="0.25">
      <c r="D61" s="13"/>
      <c r="E61" s="13"/>
      <c r="F61" s="13"/>
      <c r="G61" s="13"/>
      <c r="H61" s="13"/>
      <c r="I61" s="13"/>
      <c r="J61" s="13"/>
    </row>
    <row r="62" spans="4:10" ht="15.95" customHeight="1" x14ac:dyDescent="0.25">
      <c r="D62" s="13"/>
      <c r="E62" s="13"/>
      <c r="F62" s="13"/>
      <c r="G62" s="13"/>
      <c r="H62" s="13"/>
      <c r="I62" s="13"/>
      <c r="J62" s="13"/>
    </row>
    <row r="63" spans="4:10" ht="15.95" customHeight="1" x14ac:dyDescent="0.25">
      <c r="D63" s="13"/>
      <c r="E63" s="13"/>
      <c r="F63" s="13"/>
      <c r="G63" s="13"/>
      <c r="H63" s="13"/>
      <c r="I63" s="13"/>
      <c r="J63" s="13"/>
    </row>
    <row r="64" spans="4:10" ht="15.95" customHeight="1" x14ac:dyDescent="0.25">
      <c r="D64" s="13"/>
      <c r="E64" s="13"/>
      <c r="F64" s="13"/>
      <c r="G64" s="13"/>
      <c r="H64" s="13"/>
      <c r="I64" s="13"/>
      <c r="J64" s="13"/>
    </row>
    <row r="65" spans="4:10" ht="15.95" customHeight="1" x14ac:dyDescent="0.25">
      <c r="D65" s="13"/>
      <c r="E65" s="13"/>
      <c r="F65" s="13"/>
      <c r="G65" s="13"/>
      <c r="H65" s="13"/>
      <c r="I65" s="13"/>
      <c r="J65" s="13"/>
    </row>
    <row r="66" spans="4:10" ht="15.95" customHeight="1" x14ac:dyDescent="0.25">
      <c r="D66" s="13"/>
      <c r="E66" s="13"/>
      <c r="F66" s="13"/>
      <c r="G66" s="13"/>
      <c r="H66" s="13"/>
      <c r="I66" s="13"/>
      <c r="J66" s="13"/>
    </row>
    <row r="67" spans="4:10" ht="15.95" customHeight="1" x14ac:dyDescent="0.25">
      <c r="D67" s="13"/>
      <c r="E67" s="13"/>
      <c r="F67" s="13"/>
      <c r="G67" s="13"/>
      <c r="H67" s="13"/>
      <c r="I67" s="13"/>
      <c r="J67" s="13"/>
    </row>
    <row r="68" spans="4:10" ht="15.95" customHeight="1" x14ac:dyDescent="0.25">
      <c r="D68" s="13"/>
      <c r="E68" s="13"/>
      <c r="F68" s="13"/>
      <c r="G68" s="13"/>
      <c r="H68" s="13"/>
      <c r="I68" s="13"/>
      <c r="J68" s="13"/>
    </row>
    <row r="69" spans="4:10" ht="15.95" customHeight="1" x14ac:dyDescent="0.25">
      <c r="D69" s="13"/>
      <c r="E69" s="13"/>
      <c r="F69" s="13"/>
      <c r="G69" s="13"/>
      <c r="H69" s="13"/>
      <c r="I69" s="13"/>
      <c r="J69" s="13"/>
    </row>
    <row r="70" spans="4:10" ht="15.95" customHeight="1" x14ac:dyDescent="0.25">
      <c r="D70" s="13"/>
      <c r="E70" s="13"/>
      <c r="F70" s="13"/>
      <c r="G70" s="13"/>
      <c r="H70" s="13"/>
      <c r="I70" s="13"/>
      <c r="J70" s="13"/>
    </row>
    <row r="71" spans="4:10" ht="15.95" customHeight="1" x14ac:dyDescent="0.25">
      <c r="D71" s="13"/>
      <c r="E71" s="13"/>
      <c r="F71" s="13"/>
      <c r="G71" s="13"/>
      <c r="H71" s="13"/>
      <c r="I71" s="13"/>
      <c r="J71" s="13"/>
    </row>
    <row r="72" spans="4:10" ht="15.95" customHeight="1" x14ac:dyDescent="0.25">
      <c r="D72" s="13"/>
      <c r="E72" s="13"/>
      <c r="F72" s="13"/>
      <c r="G72" s="13"/>
      <c r="H72" s="13"/>
      <c r="I72" s="13"/>
      <c r="J72" s="13"/>
    </row>
    <row r="73" spans="4:10" ht="15.95" customHeight="1" x14ac:dyDescent="0.25">
      <c r="D73" s="13"/>
      <c r="E73" s="13"/>
      <c r="F73" s="13"/>
      <c r="G73" s="13"/>
      <c r="H73" s="13"/>
      <c r="I73" s="13"/>
      <c r="J73" s="13"/>
    </row>
    <row r="74" spans="4:10" ht="15.95" customHeight="1" x14ac:dyDescent="0.25">
      <c r="D74" s="13"/>
      <c r="E74" s="13"/>
      <c r="F74" s="13"/>
      <c r="G74" s="13"/>
      <c r="H74" s="13"/>
      <c r="I74" s="13"/>
      <c r="J74" s="13"/>
    </row>
    <row r="75" spans="4:10" ht="15.95" customHeight="1" x14ac:dyDescent="0.25">
      <c r="D75" s="13"/>
      <c r="E75" s="13"/>
      <c r="F75" s="13"/>
      <c r="G75" s="13"/>
      <c r="H75" s="13"/>
      <c r="I75" s="13"/>
      <c r="J75" s="13"/>
    </row>
  </sheetData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5"/>
  <sheetViews>
    <sheetView zoomScaleNormal="100" workbookViewId="0"/>
  </sheetViews>
  <sheetFormatPr defaultColWidth="8.85546875" defaultRowHeight="15.95" customHeight="1" x14ac:dyDescent="0.25"/>
  <cols>
    <col min="1" max="1" width="22.140625" style="1" customWidth="1"/>
    <col min="2" max="2" width="22.5703125" style="1" customWidth="1"/>
    <col min="3" max="9" width="15.85546875" style="1" customWidth="1"/>
    <col min="10" max="17" width="13.140625" style="1" customWidth="1"/>
    <col min="18" max="16384" width="8.85546875" style="1"/>
  </cols>
  <sheetData>
    <row r="1" spans="1:17" ht="15.95" customHeight="1" x14ac:dyDescent="0.25">
      <c r="A1" s="7" t="s">
        <v>80</v>
      </c>
      <c r="B1" s="7"/>
      <c r="C1" s="7"/>
      <c r="D1" s="7"/>
      <c r="E1" s="7"/>
      <c r="F1" s="7"/>
      <c r="G1" s="7"/>
      <c r="H1" s="7"/>
      <c r="I1" s="7"/>
    </row>
    <row r="2" spans="1:17" ht="15.95" customHeight="1" x14ac:dyDescent="0.25">
      <c r="A2" s="7" t="s">
        <v>23</v>
      </c>
      <c r="B2" s="7"/>
      <c r="C2" s="7"/>
      <c r="D2" s="7"/>
      <c r="E2" s="7"/>
      <c r="F2" s="7"/>
      <c r="G2" s="7"/>
      <c r="H2" s="7"/>
      <c r="I2" s="7"/>
    </row>
    <row r="3" spans="1:17" ht="15.95" customHeight="1" x14ac:dyDescent="0.25">
      <c r="A3" s="7" t="s">
        <v>24</v>
      </c>
      <c r="B3" s="7"/>
      <c r="C3" s="7"/>
      <c r="D3" s="7"/>
      <c r="E3" s="7"/>
      <c r="F3" s="7"/>
      <c r="G3" s="7"/>
      <c r="H3" s="7"/>
      <c r="I3" s="7"/>
    </row>
    <row r="4" spans="1:17" ht="15.95" customHeight="1" x14ac:dyDescent="0.25">
      <c r="A4" s="7"/>
      <c r="B4" s="7"/>
      <c r="C4" s="7"/>
      <c r="D4" s="7"/>
      <c r="E4" s="7"/>
      <c r="F4" s="7"/>
      <c r="G4" s="7"/>
      <c r="H4" s="7"/>
      <c r="I4" s="7"/>
    </row>
    <row r="5" spans="1:17" s="2" customFormat="1" ht="39.950000000000003" customHeight="1" x14ac:dyDescent="0.25">
      <c r="A5" s="8" t="s">
        <v>102</v>
      </c>
      <c r="B5" s="8" t="s">
        <v>103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</row>
    <row r="7" spans="1:17" ht="15.95" customHeight="1" x14ac:dyDescent="0.25">
      <c r="A7" s="1" t="s">
        <v>10</v>
      </c>
      <c r="B7" s="14" t="s">
        <v>105</v>
      </c>
      <c r="C7" s="26">
        <v>51.701523000000002</v>
      </c>
      <c r="D7" s="26">
        <v>3.9172500000000001</v>
      </c>
      <c r="E7" s="26">
        <v>2.2206399999999999</v>
      </c>
      <c r="F7" s="26">
        <v>22.209508</v>
      </c>
      <c r="G7" s="26">
        <v>9.2185319999999997</v>
      </c>
      <c r="H7" s="26">
        <v>0</v>
      </c>
      <c r="I7" s="26">
        <v>89.267453000000003</v>
      </c>
    </row>
    <row r="8" spans="1:17" ht="15.95" customHeight="1" x14ac:dyDescent="0.25">
      <c r="B8" s="14" t="s">
        <v>106</v>
      </c>
      <c r="C8" s="34">
        <v>42.103209999999997</v>
      </c>
      <c r="D8" s="34">
        <v>5.2458929999999997</v>
      </c>
      <c r="E8" s="34">
        <v>4.2376950000000004</v>
      </c>
      <c r="F8" s="34">
        <v>19.642969999999998</v>
      </c>
      <c r="G8" s="34">
        <v>8.7500549999999997</v>
      </c>
      <c r="H8" s="34">
        <v>0</v>
      </c>
      <c r="I8" s="34">
        <v>79.979822999999996</v>
      </c>
      <c r="J8" s="13"/>
      <c r="K8" s="13"/>
      <c r="L8" s="13"/>
      <c r="M8" s="13"/>
      <c r="N8" s="13"/>
      <c r="O8" s="13"/>
      <c r="P8" s="13"/>
      <c r="Q8" s="13"/>
    </row>
    <row r="9" spans="1:17" ht="15.95" customHeight="1" x14ac:dyDescent="0.25">
      <c r="B9" s="6" t="s">
        <v>107</v>
      </c>
      <c r="C9" s="34">
        <v>64.020285999999999</v>
      </c>
      <c r="D9" s="34">
        <v>5.3892280000000001</v>
      </c>
      <c r="E9" s="34">
        <v>3.0920329999999998</v>
      </c>
      <c r="F9" s="34">
        <v>19.484328999999999</v>
      </c>
      <c r="G9" s="34">
        <v>9.0127349999999993</v>
      </c>
      <c r="H9" s="34">
        <v>0</v>
      </c>
      <c r="I9" s="34">
        <v>100.998611</v>
      </c>
      <c r="J9" s="13"/>
      <c r="K9" s="13"/>
      <c r="L9" s="13"/>
      <c r="M9" s="13"/>
      <c r="N9" s="13"/>
      <c r="O9" s="13"/>
      <c r="P9" s="13"/>
      <c r="Q9" s="13"/>
    </row>
    <row r="10" spans="1:17" ht="15.95" customHeight="1" x14ac:dyDescent="0.25">
      <c r="A10" s="1" t="s">
        <v>11</v>
      </c>
      <c r="B10" s="14"/>
      <c r="C10" s="34">
        <v>337.93755399999998</v>
      </c>
      <c r="D10" s="34">
        <v>26.834091999999998</v>
      </c>
      <c r="E10" s="34">
        <v>6.8722849999999998</v>
      </c>
      <c r="F10" s="34">
        <v>49.800078999999997</v>
      </c>
      <c r="G10" s="34">
        <v>18.988537999999998</v>
      </c>
      <c r="H10" s="34">
        <v>0</v>
      </c>
      <c r="I10" s="34">
        <v>440.432548</v>
      </c>
      <c r="J10" s="13"/>
      <c r="K10" s="13"/>
      <c r="L10" s="13"/>
      <c r="M10" s="13"/>
      <c r="N10" s="13"/>
      <c r="O10" s="13"/>
      <c r="P10" s="13"/>
      <c r="Q10" s="13"/>
    </row>
    <row r="11" spans="1:17" ht="15.95" customHeight="1" x14ac:dyDescent="0.25">
      <c r="B11" s="14"/>
      <c r="C11" s="34">
        <v>319.23223100000001</v>
      </c>
      <c r="D11" s="34">
        <v>32.824987</v>
      </c>
      <c r="E11" s="34">
        <v>12.171507</v>
      </c>
      <c r="F11" s="34">
        <v>49.483004999999999</v>
      </c>
      <c r="G11" s="34">
        <v>18.948656</v>
      </c>
      <c r="H11" s="34">
        <v>0.2</v>
      </c>
      <c r="I11" s="34">
        <v>432.86038600000001</v>
      </c>
      <c r="J11" s="13"/>
      <c r="K11" s="13"/>
      <c r="L11" s="13"/>
      <c r="M11" s="13"/>
      <c r="N11" s="13"/>
      <c r="O11" s="13"/>
      <c r="P11" s="13"/>
      <c r="Q11" s="13"/>
    </row>
    <row r="12" spans="1:17" ht="15.95" customHeight="1" x14ac:dyDescent="0.25">
      <c r="B12" s="14"/>
      <c r="C12" s="34">
        <v>310.91588899999999</v>
      </c>
      <c r="D12" s="34">
        <v>36.220658999999998</v>
      </c>
      <c r="E12" s="34">
        <v>6.8111579999999998</v>
      </c>
      <c r="F12" s="34">
        <v>43.657541000000002</v>
      </c>
      <c r="G12" s="34">
        <v>15.003273999999999</v>
      </c>
      <c r="H12" s="34">
        <v>0</v>
      </c>
      <c r="I12" s="34">
        <v>412.608521</v>
      </c>
      <c r="J12" s="13"/>
      <c r="K12" s="13"/>
      <c r="L12" s="13"/>
      <c r="M12" s="13"/>
      <c r="N12" s="13"/>
      <c r="O12" s="13"/>
      <c r="P12" s="13"/>
      <c r="Q12" s="13"/>
    </row>
    <row r="13" spans="1:17" ht="15.95" customHeight="1" x14ac:dyDescent="0.25">
      <c r="A13" s="1" t="s">
        <v>12</v>
      </c>
      <c r="C13" s="34">
        <v>520.00804400000004</v>
      </c>
      <c r="D13" s="34">
        <v>89.962554999999995</v>
      </c>
      <c r="E13" s="34">
        <v>4.7783329999999999</v>
      </c>
      <c r="F13" s="34">
        <v>43.703035</v>
      </c>
      <c r="G13" s="34">
        <v>17.98461</v>
      </c>
      <c r="H13" s="34">
        <v>0</v>
      </c>
      <c r="I13" s="34">
        <v>676.43657700000006</v>
      </c>
      <c r="J13" s="13"/>
      <c r="K13" s="13"/>
      <c r="L13" s="13"/>
      <c r="M13" s="13"/>
      <c r="N13" s="13"/>
      <c r="O13" s="13"/>
      <c r="P13" s="13"/>
      <c r="Q13" s="13"/>
    </row>
    <row r="14" spans="1:17" ht="15.95" customHeight="1" x14ac:dyDescent="0.25">
      <c r="C14" s="34">
        <v>497.59858000000003</v>
      </c>
      <c r="D14" s="34">
        <v>90.998771000000005</v>
      </c>
      <c r="E14" s="34">
        <v>6.8248519999999999</v>
      </c>
      <c r="F14" s="34">
        <v>25.677461999999998</v>
      </c>
      <c r="G14" s="34">
        <v>16.443783</v>
      </c>
      <c r="H14" s="34">
        <v>0</v>
      </c>
      <c r="I14" s="34">
        <v>637.54344800000001</v>
      </c>
      <c r="J14" s="13"/>
      <c r="K14" s="13"/>
      <c r="L14" s="13"/>
      <c r="M14" s="13"/>
      <c r="N14" s="13"/>
      <c r="O14" s="13"/>
      <c r="P14" s="13"/>
      <c r="Q14" s="13"/>
    </row>
    <row r="15" spans="1:17" ht="15.95" customHeight="1" x14ac:dyDescent="0.25">
      <c r="C15" s="34">
        <v>462.527378</v>
      </c>
      <c r="D15" s="34">
        <v>68.602700999999996</v>
      </c>
      <c r="E15" s="34">
        <v>6.6766670000000001</v>
      </c>
      <c r="F15" s="34">
        <v>33.645215999999998</v>
      </c>
      <c r="G15" s="34">
        <v>16.394722999999999</v>
      </c>
      <c r="H15" s="34">
        <v>0</v>
      </c>
      <c r="I15" s="34">
        <v>587.84668499999998</v>
      </c>
      <c r="J15" s="13"/>
      <c r="K15" s="13"/>
      <c r="L15" s="13"/>
      <c r="M15" s="13"/>
      <c r="N15" s="13"/>
      <c r="O15" s="13"/>
      <c r="P15" s="13"/>
      <c r="Q15" s="13"/>
    </row>
    <row r="16" spans="1:17" ht="15.95" customHeight="1" x14ac:dyDescent="0.25">
      <c r="A16" s="1" t="s">
        <v>13</v>
      </c>
      <c r="C16" s="34">
        <v>775.71247800000003</v>
      </c>
      <c r="D16" s="34">
        <v>118.954069</v>
      </c>
      <c r="E16" s="34">
        <v>7.65</v>
      </c>
      <c r="F16" s="34">
        <v>33.061866999999999</v>
      </c>
      <c r="G16" s="34">
        <v>14.019253000000001</v>
      </c>
      <c r="H16" s="34">
        <v>0</v>
      </c>
      <c r="I16" s="34">
        <v>949.39766699999996</v>
      </c>
      <c r="J16" s="13"/>
      <c r="K16" s="13"/>
      <c r="L16" s="13"/>
      <c r="M16" s="13"/>
      <c r="N16" s="13"/>
      <c r="O16" s="13"/>
      <c r="P16" s="13"/>
      <c r="Q16" s="13"/>
    </row>
    <row r="17" spans="1:17" ht="15.95" customHeight="1" x14ac:dyDescent="0.25">
      <c r="C17" s="34">
        <v>761.50437999999997</v>
      </c>
      <c r="D17" s="34">
        <v>114.124206</v>
      </c>
      <c r="E17" s="34">
        <v>9.6385439999999996</v>
      </c>
      <c r="F17" s="34">
        <v>37.766530000000003</v>
      </c>
      <c r="G17" s="34">
        <v>11.859956</v>
      </c>
      <c r="H17" s="34">
        <v>0</v>
      </c>
      <c r="I17" s="34">
        <v>934.89361599999995</v>
      </c>
      <c r="J17" s="13"/>
      <c r="K17" s="13"/>
      <c r="L17" s="13"/>
      <c r="M17" s="13"/>
      <c r="N17" s="13"/>
      <c r="O17" s="13"/>
      <c r="P17" s="13"/>
      <c r="Q17" s="13"/>
    </row>
    <row r="18" spans="1:17" ht="15.95" customHeight="1" x14ac:dyDescent="0.25">
      <c r="C18" s="34">
        <v>637.21742099999994</v>
      </c>
      <c r="D18" s="34">
        <v>106.943021</v>
      </c>
      <c r="E18" s="34">
        <v>3.496</v>
      </c>
      <c r="F18" s="34">
        <v>40.483141000000003</v>
      </c>
      <c r="G18" s="34">
        <v>7.0556890000000001</v>
      </c>
      <c r="H18" s="34">
        <v>0</v>
      </c>
      <c r="I18" s="34">
        <v>795.19527200000005</v>
      </c>
      <c r="J18" s="13"/>
      <c r="K18" s="13"/>
      <c r="L18" s="13"/>
      <c r="M18" s="13"/>
      <c r="N18" s="13"/>
      <c r="O18" s="13"/>
      <c r="P18" s="13"/>
      <c r="Q18" s="13"/>
    </row>
    <row r="19" spans="1:17" ht="15.95" customHeight="1" x14ac:dyDescent="0.25">
      <c r="A19" s="1" t="s">
        <v>14</v>
      </c>
      <c r="C19" s="34">
        <v>877.19949699999995</v>
      </c>
      <c r="D19" s="34">
        <v>112.390168</v>
      </c>
      <c r="E19" s="34">
        <v>10.418431</v>
      </c>
      <c r="F19" s="34">
        <v>22.936315</v>
      </c>
      <c r="G19" s="34">
        <v>12.827336000000001</v>
      </c>
      <c r="H19" s="34">
        <v>0</v>
      </c>
      <c r="I19" s="34">
        <v>1035.771747</v>
      </c>
      <c r="J19" s="13"/>
      <c r="K19" s="13"/>
      <c r="L19" s="13"/>
      <c r="M19" s="13"/>
      <c r="N19" s="13"/>
      <c r="O19" s="13"/>
      <c r="P19" s="13"/>
      <c r="Q19" s="13"/>
    </row>
    <row r="20" spans="1:17" ht="15.95" customHeight="1" x14ac:dyDescent="0.25">
      <c r="C20" s="34">
        <v>917.39518699999996</v>
      </c>
      <c r="D20" s="34">
        <v>175.60193799999999</v>
      </c>
      <c r="E20" s="34">
        <v>11.111406000000001</v>
      </c>
      <c r="F20" s="34">
        <v>26.577413</v>
      </c>
      <c r="G20" s="34">
        <v>12.56254</v>
      </c>
      <c r="H20" s="34">
        <v>0</v>
      </c>
      <c r="I20" s="34">
        <v>1143.248484</v>
      </c>
      <c r="J20" s="13"/>
      <c r="K20" s="13"/>
      <c r="L20" s="13"/>
      <c r="M20" s="13"/>
      <c r="N20" s="13"/>
      <c r="O20" s="13"/>
      <c r="P20" s="13"/>
      <c r="Q20" s="13"/>
    </row>
    <row r="21" spans="1:17" ht="15.95" customHeight="1" x14ac:dyDescent="0.25">
      <c r="C21" s="34">
        <v>730.79414599999996</v>
      </c>
      <c r="D21" s="34">
        <v>142.75601800000001</v>
      </c>
      <c r="E21" s="34">
        <v>6.8330000000000002</v>
      </c>
      <c r="F21" s="34">
        <v>22.556529999999999</v>
      </c>
      <c r="G21" s="34">
        <v>16.830863999999998</v>
      </c>
      <c r="H21" s="34">
        <v>0</v>
      </c>
      <c r="I21" s="34">
        <v>919.77055800000005</v>
      </c>
      <c r="J21" s="13"/>
      <c r="K21" s="13"/>
      <c r="L21" s="13"/>
      <c r="M21" s="13"/>
      <c r="N21" s="13"/>
      <c r="O21" s="13"/>
      <c r="P21" s="13"/>
      <c r="Q21" s="13"/>
    </row>
    <row r="22" spans="1:17" ht="15.95" customHeight="1" x14ac:dyDescent="0.25">
      <c r="A22" s="1" t="s">
        <v>15</v>
      </c>
      <c r="C22" s="34">
        <v>618.13171199999999</v>
      </c>
      <c r="D22" s="34">
        <v>129.20284699999999</v>
      </c>
      <c r="E22" s="34">
        <v>10.52</v>
      </c>
      <c r="F22" s="34">
        <v>13.780347000000001</v>
      </c>
      <c r="G22" s="34">
        <v>11.059628</v>
      </c>
      <c r="H22" s="34">
        <v>0</v>
      </c>
      <c r="I22" s="34">
        <v>782.69453399999998</v>
      </c>
      <c r="J22" s="13"/>
      <c r="K22" s="13"/>
      <c r="L22" s="13"/>
      <c r="M22" s="13"/>
      <c r="N22" s="13"/>
      <c r="O22" s="13"/>
      <c r="P22" s="13"/>
      <c r="Q22" s="13"/>
    </row>
    <row r="23" spans="1:17" ht="15.95" customHeight="1" x14ac:dyDescent="0.25">
      <c r="C23" s="34">
        <v>683.18506600000001</v>
      </c>
      <c r="D23" s="34">
        <v>144.92916299999999</v>
      </c>
      <c r="E23" s="34">
        <v>7.681</v>
      </c>
      <c r="F23" s="34">
        <v>20.3187</v>
      </c>
      <c r="G23" s="34">
        <v>6.4580120000000001</v>
      </c>
      <c r="H23" s="34">
        <v>0</v>
      </c>
      <c r="I23" s="34">
        <v>862.57194100000004</v>
      </c>
      <c r="J23" s="13"/>
      <c r="K23" s="13"/>
      <c r="L23" s="13"/>
      <c r="M23" s="13"/>
      <c r="N23" s="13"/>
      <c r="O23" s="13"/>
      <c r="P23" s="13"/>
      <c r="Q23" s="13"/>
    </row>
    <row r="24" spans="1:17" ht="15.95" customHeight="1" x14ac:dyDescent="0.25">
      <c r="C24" s="26">
        <v>500.60285900000002</v>
      </c>
      <c r="D24" s="26">
        <v>97.652101000000002</v>
      </c>
      <c r="E24" s="26">
        <v>8.9350000000000005</v>
      </c>
      <c r="F24" s="26">
        <v>17.058865000000001</v>
      </c>
      <c r="G24" s="26">
        <v>12.753935</v>
      </c>
      <c r="H24" s="26">
        <v>0</v>
      </c>
      <c r="I24" s="26">
        <v>637.00275999999997</v>
      </c>
      <c r="J24" s="13"/>
      <c r="K24" s="13"/>
      <c r="L24" s="13"/>
      <c r="M24" s="13"/>
      <c r="N24" s="13"/>
      <c r="O24" s="13"/>
      <c r="P24" s="13"/>
      <c r="Q24" s="13"/>
    </row>
    <row r="25" spans="1:17" ht="15.95" customHeight="1" x14ac:dyDescent="0.25">
      <c r="A25" s="1" t="s">
        <v>16</v>
      </c>
      <c r="C25" s="26">
        <v>609.467578</v>
      </c>
      <c r="D25" s="26">
        <v>130.684991</v>
      </c>
      <c r="E25" s="26">
        <v>16.099</v>
      </c>
      <c r="F25" s="26">
        <v>17.419743</v>
      </c>
      <c r="G25" s="26">
        <v>5.9009260000000001</v>
      </c>
      <c r="H25" s="26">
        <v>0</v>
      </c>
      <c r="I25" s="26">
        <v>779.57223799999997</v>
      </c>
      <c r="J25" s="13"/>
      <c r="K25" s="13"/>
      <c r="L25" s="13"/>
      <c r="M25" s="13"/>
      <c r="N25" s="13"/>
      <c r="O25" s="13"/>
      <c r="P25" s="13"/>
      <c r="Q25" s="13"/>
    </row>
    <row r="26" spans="1:17" ht="15.95" customHeight="1" x14ac:dyDescent="0.25">
      <c r="C26" s="26">
        <v>591.65173700000003</v>
      </c>
      <c r="D26" s="26">
        <v>163.72271499999999</v>
      </c>
      <c r="E26" s="26">
        <v>17.862162999999999</v>
      </c>
      <c r="F26" s="26">
        <v>22.722916000000001</v>
      </c>
      <c r="G26" s="26">
        <v>13.810991</v>
      </c>
      <c r="H26" s="26">
        <v>0</v>
      </c>
      <c r="I26" s="26">
        <v>809.77052200000003</v>
      </c>
      <c r="J26" s="13"/>
      <c r="K26" s="13"/>
      <c r="L26" s="13"/>
      <c r="M26" s="13"/>
      <c r="N26" s="13"/>
      <c r="O26" s="13"/>
      <c r="P26" s="13"/>
      <c r="Q26" s="13"/>
    </row>
    <row r="27" spans="1:17" ht="15.95" customHeight="1" x14ac:dyDescent="0.25">
      <c r="C27" s="26">
        <v>478.70277399999998</v>
      </c>
      <c r="D27" s="26">
        <v>132.09368699999999</v>
      </c>
      <c r="E27" s="26">
        <v>13.255000000000001</v>
      </c>
      <c r="F27" s="26">
        <v>14.3287</v>
      </c>
      <c r="G27" s="26">
        <v>14.39194</v>
      </c>
      <c r="H27" s="26">
        <v>0</v>
      </c>
      <c r="I27" s="26">
        <v>652.77210100000002</v>
      </c>
      <c r="J27" s="13"/>
      <c r="K27" s="13"/>
      <c r="L27" s="13"/>
      <c r="M27" s="13"/>
      <c r="N27" s="13"/>
      <c r="O27" s="13"/>
      <c r="P27" s="13"/>
      <c r="Q27" s="13"/>
    </row>
    <row r="28" spans="1:17" ht="15.95" customHeight="1" x14ac:dyDescent="0.25">
      <c r="A28" s="1" t="s">
        <v>17</v>
      </c>
      <c r="C28" s="26">
        <v>544.40917300000001</v>
      </c>
      <c r="D28" s="26">
        <v>108.502522</v>
      </c>
      <c r="E28" s="26">
        <v>9.9918560000000003</v>
      </c>
      <c r="F28" s="26">
        <v>13.520891000000001</v>
      </c>
      <c r="G28" s="26">
        <v>12.019747000000001</v>
      </c>
      <c r="H28" s="26">
        <v>0</v>
      </c>
      <c r="I28" s="26">
        <v>688.44418900000005</v>
      </c>
      <c r="J28" s="13"/>
      <c r="K28" s="13"/>
      <c r="L28" s="13"/>
      <c r="M28" s="13"/>
      <c r="N28" s="13"/>
      <c r="O28" s="13"/>
      <c r="P28" s="13"/>
      <c r="Q28" s="13"/>
    </row>
    <row r="29" spans="1:17" ht="15.95" customHeight="1" x14ac:dyDescent="0.25">
      <c r="C29" s="26">
        <v>512.53286100000003</v>
      </c>
      <c r="D29" s="26">
        <v>136.013904</v>
      </c>
      <c r="E29" s="26">
        <v>22.451215999999999</v>
      </c>
      <c r="F29" s="26">
        <v>18.244959999999999</v>
      </c>
      <c r="G29" s="26">
        <v>12.014146</v>
      </c>
      <c r="H29" s="26">
        <v>0</v>
      </c>
      <c r="I29" s="26">
        <v>701.25708699999996</v>
      </c>
      <c r="J29" s="13"/>
      <c r="K29" s="13"/>
      <c r="L29" s="13"/>
      <c r="M29" s="13"/>
      <c r="N29" s="13"/>
      <c r="O29" s="13"/>
      <c r="P29" s="13"/>
      <c r="Q29" s="13"/>
    </row>
    <row r="30" spans="1:17" ht="15.95" customHeight="1" x14ac:dyDescent="0.25">
      <c r="C30" s="26">
        <v>406.755064</v>
      </c>
      <c r="D30" s="26">
        <v>92.325081999999995</v>
      </c>
      <c r="E30" s="26">
        <v>21.408200999999998</v>
      </c>
      <c r="F30" s="26">
        <v>12.278333</v>
      </c>
      <c r="G30" s="26">
        <v>12.008018</v>
      </c>
      <c r="H30" s="26">
        <v>0</v>
      </c>
      <c r="I30" s="26">
        <v>544.77469799999994</v>
      </c>
      <c r="J30" s="13"/>
      <c r="K30" s="13"/>
      <c r="L30" s="13"/>
      <c r="M30" s="13"/>
      <c r="N30" s="13"/>
      <c r="O30" s="13"/>
      <c r="P30" s="13"/>
      <c r="Q30" s="13"/>
    </row>
    <row r="31" spans="1:17" ht="15.95" customHeight="1" x14ac:dyDescent="0.25">
      <c r="A31" s="1" t="s">
        <v>18</v>
      </c>
      <c r="C31" s="26">
        <v>538.33392300000003</v>
      </c>
      <c r="D31" s="26">
        <v>95.038967</v>
      </c>
      <c r="E31" s="26">
        <v>13.78721</v>
      </c>
      <c r="F31" s="26">
        <v>10.350073999999999</v>
      </c>
      <c r="G31" s="26">
        <v>18.835372</v>
      </c>
      <c r="H31" s="26">
        <v>0</v>
      </c>
      <c r="I31" s="26">
        <v>676.34554600000001</v>
      </c>
      <c r="J31" s="13"/>
      <c r="K31" s="13"/>
      <c r="L31" s="13"/>
      <c r="M31" s="13"/>
      <c r="N31" s="13"/>
      <c r="O31" s="13"/>
      <c r="P31" s="13"/>
      <c r="Q31" s="13"/>
    </row>
    <row r="32" spans="1:17" ht="15.95" customHeight="1" x14ac:dyDescent="0.25">
      <c r="C32" s="26">
        <v>609.86255600000004</v>
      </c>
      <c r="D32" s="26">
        <v>111.92756900000001</v>
      </c>
      <c r="E32" s="26">
        <v>18.790088000000001</v>
      </c>
      <c r="F32" s="26">
        <v>16.163671999999998</v>
      </c>
      <c r="G32" s="26">
        <v>14.362047</v>
      </c>
      <c r="H32" s="26">
        <v>0</v>
      </c>
      <c r="I32" s="26">
        <v>771.10593200000005</v>
      </c>
      <c r="J32" s="13"/>
      <c r="K32" s="13"/>
      <c r="L32" s="13"/>
      <c r="M32" s="13"/>
      <c r="N32" s="13"/>
      <c r="O32" s="13"/>
      <c r="P32" s="13"/>
      <c r="Q32" s="13"/>
    </row>
    <row r="33" spans="1:17" ht="15.95" customHeight="1" x14ac:dyDescent="0.25">
      <c r="C33" s="26">
        <v>488.62705999999997</v>
      </c>
      <c r="D33" s="26">
        <v>111.167039</v>
      </c>
      <c r="E33" s="26">
        <v>28.650776</v>
      </c>
      <c r="F33" s="26">
        <v>18.459700000000002</v>
      </c>
      <c r="G33" s="26">
        <v>26.365300999999999</v>
      </c>
      <c r="H33" s="26">
        <v>0</v>
      </c>
      <c r="I33" s="26">
        <v>673.26987599999995</v>
      </c>
      <c r="J33" s="13"/>
      <c r="K33" s="13"/>
      <c r="L33" s="13"/>
      <c r="M33" s="13"/>
      <c r="N33" s="13"/>
      <c r="O33" s="13"/>
      <c r="P33" s="13"/>
      <c r="Q33" s="13"/>
    </row>
    <row r="34" spans="1:17" ht="15.95" customHeight="1" x14ac:dyDescent="0.25">
      <c r="A34" s="1" t="s">
        <v>19</v>
      </c>
      <c r="C34" s="26">
        <v>338.37969299999997</v>
      </c>
      <c r="D34" s="26">
        <v>109.66401</v>
      </c>
      <c r="E34" s="26">
        <v>16.549551000000001</v>
      </c>
      <c r="F34" s="26">
        <v>10.529584</v>
      </c>
      <c r="G34" s="26">
        <v>11.551</v>
      </c>
      <c r="H34" s="26">
        <v>0</v>
      </c>
      <c r="I34" s="26">
        <v>486.67383799999999</v>
      </c>
      <c r="J34" s="13"/>
      <c r="K34" s="13"/>
      <c r="L34" s="13"/>
      <c r="M34" s="13"/>
      <c r="N34" s="13"/>
      <c r="O34" s="13"/>
      <c r="P34" s="13"/>
      <c r="Q34" s="13"/>
    </row>
    <row r="35" spans="1:17" ht="15.95" customHeight="1" x14ac:dyDescent="0.25">
      <c r="C35" s="26">
        <v>377.98062800000002</v>
      </c>
      <c r="D35" s="26">
        <v>84.111176</v>
      </c>
      <c r="E35" s="26">
        <v>13.595888</v>
      </c>
      <c r="F35" s="26">
        <v>15.144157</v>
      </c>
      <c r="G35" s="26">
        <v>7.7528309999999996</v>
      </c>
      <c r="H35" s="26">
        <v>0</v>
      </c>
      <c r="I35" s="26">
        <v>498.58467999999999</v>
      </c>
      <c r="J35" s="13"/>
      <c r="K35" s="13"/>
      <c r="L35" s="13"/>
      <c r="M35" s="13"/>
      <c r="N35" s="13"/>
      <c r="O35" s="13"/>
      <c r="P35" s="13"/>
      <c r="Q35" s="13"/>
    </row>
    <row r="36" spans="1:17" ht="15.95" customHeight="1" x14ac:dyDescent="0.25">
      <c r="C36" s="26">
        <v>284.67076900000001</v>
      </c>
      <c r="D36" s="26">
        <v>89.944094000000007</v>
      </c>
      <c r="E36" s="26">
        <v>17.6035</v>
      </c>
      <c r="F36" s="26">
        <v>17.323571000000001</v>
      </c>
      <c r="G36" s="26">
        <v>9.4236989999999992</v>
      </c>
      <c r="H36" s="26">
        <v>0</v>
      </c>
      <c r="I36" s="26">
        <v>418.96563300000003</v>
      </c>
      <c r="J36" s="13"/>
      <c r="K36" s="13"/>
      <c r="L36" s="13"/>
      <c r="M36" s="13"/>
      <c r="N36" s="13"/>
      <c r="O36" s="13"/>
      <c r="P36" s="13"/>
      <c r="Q36" s="13"/>
    </row>
    <row r="37" spans="1:17" ht="15.95" customHeight="1" x14ac:dyDescent="0.25">
      <c r="A37" s="1" t="s">
        <v>20</v>
      </c>
      <c r="C37" s="26">
        <v>2576.5303180000001</v>
      </c>
      <c r="D37" s="26">
        <v>2242.1517819999999</v>
      </c>
      <c r="E37" s="26">
        <v>3117.4668780000002</v>
      </c>
      <c r="F37" s="26">
        <v>1216.4179509999999</v>
      </c>
      <c r="G37" s="26">
        <v>822.83928100000003</v>
      </c>
      <c r="H37" s="26">
        <v>7.66</v>
      </c>
      <c r="I37" s="26">
        <v>9983.0662100000009</v>
      </c>
      <c r="J37" s="13"/>
      <c r="K37" s="13"/>
      <c r="L37" s="13"/>
      <c r="M37" s="13"/>
      <c r="N37" s="13"/>
      <c r="O37" s="13"/>
      <c r="P37" s="13"/>
      <c r="Q37" s="13"/>
    </row>
    <row r="38" spans="1:17" ht="15.95" customHeight="1" x14ac:dyDescent="0.25">
      <c r="C38" s="26">
        <v>2875.9865719999998</v>
      </c>
      <c r="D38" s="26">
        <v>3772.5792780000002</v>
      </c>
      <c r="E38" s="26">
        <v>3306.4636909999999</v>
      </c>
      <c r="F38" s="26">
        <v>508.57351299999999</v>
      </c>
      <c r="G38" s="26">
        <v>554.54779399999995</v>
      </c>
      <c r="H38" s="26">
        <v>0</v>
      </c>
      <c r="I38" s="26">
        <v>11018.150847999999</v>
      </c>
      <c r="J38" s="13"/>
      <c r="K38" s="13"/>
      <c r="L38" s="13"/>
      <c r="M38" s="13"/>
      <c r="N38" s="13"/>
      <c r="O38" s="13"/>
      <c r="P38" s="13"/>
      <c r="Q38" s="13"/>
    </row>
    <row r="39" spans="1:17" ht="15.95" customHeight="1" x14ac:dyDescent="0.25">
      <c r="C39" s="26">
        <v>2381.014013</v>
      </c>
      <c r="D39" s="26">
        <v>1730.060195</v>
      </c>
      <c r="E39" s="26">
        <v>3308.3710430000001</v>
      </c>
      <c r="F39" s="26">
        <v>146.75870599999999</v>
      </c>
      <c r="G39" s="26">
        <v>1467.827266</v>
      </c>
      <c r="H39" s="26">
        <v>0</v>
      </c>
      <c r="I39" s="26">
        <v>9034.031223</v>
      </c>
      <c r="J39" s="13"/>
      <c r="K39" s="13"/>
      <c r="L39" s="13"/>
      <c r="M39" s="13"/>
      <c r="N39" s="13"/>
      <c r="O39" s="13"/>
      <c r="P39" s="13"/>
      <c r="Q39" s="13"/>
    </row>
    <row r="40" spans="1:17" ht="15.95" customHeight="1" x14ac:dyDescent="0.25">
      <c r="A40" s="1" t="s">
        <v>7</v>
      </c>
      <c r="C40" s="25">
        <v>7787.8114930000002</v>
      </c>
      <c r="D40" s="25">
        <v>3167.303253</v>
      </c>
      <c r="E40" s="25">
        <v>3216.3541839999998</v>
      </c>
      <c r="F40" s="25">
        <v>1453.729394</v>
      </c>
      <c r="G40" s="25">
        <v>955.24422300000003</v>
      </c>
      <c r="H40" s="25">
        <v>7.66</v>
      </c>
      <c r="I40" s="25">
        <v>16588.102546999999</v>
      </c>
      <c r="J40" s="13"/>
      <c r="K40" s="13"/>
      <c r="L40" s="13"/>
      <c r="M40" s="13"/>
      <c r="N40" s="13"/>
      <c r="O40" s="13"/>
      <c r="P40" s="13"/>
      <c r="Q40" s="13"/>
    </row>
    <row r="41" spans="1:17" ht="15.95" customHeight="1" x14ac:dyDescent="0.25">
      <c r="C41" s="25">
        <v>8189.0330080000003</v>
      </c>
      <c r="D41" s="25">
        <v>4832.0796</v>
      </c>
      <c r="E41" s="25">
        <v>3430.8280500000001</v>
      </c>
      <c r="F41" s="25">
        <v>760.31529799999998</v>
      </c>
      <c r="G41" s="25">
        <v>677.51081099999999</v>
      </c>
      <c r="H41" s="25">
        <v>0.2</v>
      </c>
      <c r="I41" s="25">
        <v>17889.966767000002</v>
      </c>
      <c r="J41" s="13"/>
      <c r="K41" s="13"/>
      <c r="L41" s="13"/>
      <c r="M41" s="13"/>
      <c r="N41" s="13"/>
      <c r="O41" s="13"/>
      <c r="P41" s="13"/>
      <c r="Q41" s="13"/>
    </row>
    <row r="42" spans="1:17" ht="15.95" customHeight="1" x14ac:dyDescent="0.25">
      <c r="C42" s="25">
        <v>6745.847659</v>
      </c>
      <c r="D42" s="25">
        <v>2613.1538249999999</v>
      </c>
      <c r="E42" s="25">
        <v>3425.1323779999998</v>
      </c>
      <c r="F42" s="25">
        <v>386.03463199999999</v>
      </c>
      <c r="G42" s="25">
        <v>1607.067444</v>
      </c>
      <c r="H42" s="25">
        <v>0</v>
      </c>
      <c r="I42" s="25">
        <v>14777.235938</v>
      </c>
      <c r="J42" s="13"/>
      <c r="K42" s="13"/>
      <c r="L42" s="13"/>
      <c r="M42" s="13"/>
      <c r="N42" s="13"/>
      <c r="O42" s="13"/>
      <c r="P42" s="13"/>
      <c r="Q42" s="13"/>
    </row>
    <row r="43" spans="1:17" ht="15.95" customHeight="1" x14ac:dyDescent="0.25">
      <c r="C43" s="35"/>
      <c r="D43" s="35"/>
      <c r="E43" s="35"/>
      <c r="F43" s="35"/>
      <c r="G43" s="35"/>
      <c r="H43" s="35"/>
      <c r="I43" s="35"/>
      <c r="J43" s="13"/>
      <c r="K43" s="13"/>
      <c r="L43" s="13"/>
      <c r="M43" s="13"/>
      <c r="N43" s="13"/>
      <c r="O43" s="13"/>
      <c r="P43" s="13"/>
      <c r="Q43" s="13"/>
    </row>
    <row r="44" spans="1:17" s="7" customFormat="1" ht="15.95" customHeight="1" x14ac:dyDescent="0.25">
      <c r="A44" s="7" t="s">
        <v>21</v>
      </c>
      <c r="C44" s="32">
        <v>46.948175482604825</v>
      </c>
      <c r="D44" s="32">
        <v>19.093824890616045</v>
      </c>
      <c r="E44" s="32">
        <v>19.389524358719893</v>
      </c>
      <c r="F44" s="32">
        <v>8.7636870454656712</v>
      </c>
      <c r="G44" s="32">
        <v>5.7586105480928467</v>
      </c>
      <c r="H44" s="32">
        <v>4.61776745007242E-2</v>
      </c>
      <c r="I44" s="32">
        <v>100</v>
      </c>
      <c r="J44" s="11"/>
      <c r="K44" s="11"/>
      <c r="L44" s="11"/>
      <c r="M44" s="11"/>
      <c r="N44" s="11"/>
      <c r="O44" s="11"/>
      <c r="P44" s="11"/>
      <c r="Q44" s="11"/>
    </row>
    <row r="45" spans="1:17" s="7" customFormat="1" ht="15.95" customHeight="1" x14ac:dyDescent="0.25">
      <c r="C45" s="32">
        <v>45.774445054339431</v>
      </c>
      <c r="D45" s="32">
        <v>27.009997631260553</v>
      </c>
      <c r="E45" s="32">
        <v>19.177386379099023</v>
      </c>
      <c r="F45" s="32">
        <v>4.2499536634270596</v>
      </c>
      <c r="G45" s="32">
        <v>3.7870993268122932</v>
      </c>
      <c r="H45" s="32">
        <v>1.1179450616360107E-3</v>
      </c>
      <c r="I45" s="32">
        <v>100</v>
      </c>
      <c r="J45" s="11"/>
      <c r="K45" s="11"/>
      <c r="L45" s="11"/>
      <c r="M45" s="11"/>
      <c r="N45" s="11"/>
      <c r="O45" s="11"/>
      <c r="P45" s="11"/>
      <c r="Q45" s="11"/>
    </row>
    <row r="46" spans="1:17" s="7" customFormat="1" ht="15.95" customHeight="1" x14ac:dyDescent="0.25">
      <c r="C46" s="32">
        <v>45.650266987027656</v>
      </c>
      <c r="D46" s="32">
        <v>17.683644194109501</v>
      </c>
      <c r="E46" s="32">
        <v>23.178437377400151</v>
      </c>
      <c r="F46" s="32">
        <v>2.6123602114743472</v>
      </c>
      <c r="G46" s="32">
        <v>10.875291229988346</v>
      </c>
      <c r="H46" s="32">
        <v>0</v>
      </c>
      <c r="I46" s="32">
        <v>100</v>
      </c>
      <c r="J46" s="11"/>
      <c r="K46" s="11"/>
      <c r="L46" s="11"/>
      <c r="M46" s="11"/>
      <c r="N46" s="11"/>
      <c r="O46" s="11"/>
      <c r="P46" s="11"/>
      <c r="Q46" s="11"/>
    </row>
    <row r="47" spans="1:17" s="7" customFormat="1" ht="15.95" customHeight="1" x14ac:dyDescent="0.25">
      <c r="C47" s="19"/>
      <c r="D47" s="19"/>
      <c r="E47" s="19"/>
      <c r="F47" s="19"/>
      <c r="G47" s="19"/>
      <c r="H47" s="19"/>
      <c r="I47" s="19"/>
      <c r="J47" s="11"/>
      <c r="K47" s="11"/>
      <c r="L47" s="11"/>
      <c r="M47" s="11"/>
      <c r="N47" s="11"/>
      <c r="O47" s="11"/>
      <c r="P47" s="11"/>
      <c r="Q47" s="11"/>
    </row>
    <row r="48" spans="1:17" s="7" customFormat="1" ht="15.95" customHeight="1" x14ac:dyDescent="0.25">
      <c r="C48" s="19"/>
      <c r="D48" s="19"/>
      <c r="E48" s="19"/>
      <c r="F48" s="19"/>
      <c r="G48" s="19"/>
      <c r="H48" s="19"/>
      <c r="I48" s="19"/>
      <c r="J48" s="11"/>
      <c r="K48" s="11"/>
      <c r="L48" s="11"/>
      <c r="M48" s="11"/>
      <c r="N48" s="11"/>
      <c r="O48" s="11"/>
      <c r="P48" s="11"/>
      <c r="Q48" s="11"/>
    </row>
    <row r="49" spans="1:17" s="7" customFormat="1" ht="15.95" customHeight="1" x14ac:dyDescent="0.25">
      <c r="A49" s="17" t="s">
        <v>98</v>
      </c>
      <c r="C49" s="19"/>
      <c r="D49" s="19"/>
      <c r="E49" s="19"/>
      <c r="F49" s="19"/>
      <c r="G49" s="19"/>
      <c r="H49" s="19"/>
      <c r="I49" s="19"/>
      <c r="J49" s="11"/>
      <c r="K49" s="11"/>
      <c r="L49" s="11"/>
      <c r="M49" s="11"/>
      <c r="N49" s="11"/>
      <c r="O49" s="11"/>
      <c r="P49" s="11"/>
      <c r="Q49" s="11"/>
    </row>
    <row r="50" spans="1:17" ht="15.95" customHeight="1" x14ac:dyDescent="0.25"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ht="15.95" customHeight="1" x14ac:dyDescent="0.25"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s="7" customFormat="1" ht="15.95" customHeight="1" x14ac:dyDescent="0.25">
      <c r="A52" s="7" t="s">
        <v>79</v>
      </c>
    </row>
    <row r="53" spans="1:17" s="7" customFormat="1" ht="15.95" customHeight="1" x14ac:dyDescent="0.25">
      <c r="A53" s="7" t="s">
        <v>25</v>
      </c>
    </row>
    <row r="54" spans="1:17" s="7" customFormat="1" ht="15.95" customHeight="1" x14ac:dyDescent="0.25">
      <c r="A54" s="18" t="s">
        <v>100</v>
      </c>
    </row>
    <row r="55" spans="1:17" s="7" customFormat="1" ht="15.95" customHeight="1" x14ac:dyDescent="0.25"/>
    <row r="56" spans="1:17" s="3" customFormat="1" ht="39.950000000000003" customHeight="1" x14ac:dyDescent="0.25">
      <c r="A56" s="8" t="s">
        <v>102</v>
      </c>
      <c r="B56" s="8" t="s">
        <v>103</v>
      </c>
      <c r="C56" s="8" t="s">
        <v>1</v>
      </c>
      <c r="D56" s="8" t="s">
        <v>2</v>
      </c>
      <c r="E56" s="8" t="s">
        <v>3</v>
      </c>
      <c r="F56" s="8" t="s">
        <v>4</v>
      </c>
      <c r="G56" s="8" t="s">
        <v>5</v>
      </c>
      <c r="H56" s="8" t="s">
        <v>6</v>
      </c>
      <c r="I56" s="8" t="s">
        <v>7</v>
      </c>
    </row>
    <row r="58" spans="1:17" ht="15.95" customHeight="1" x14ac:dyDescent="0.25">
      <c r="A58" s="1" t="s">
        <v>10</v>
      </c>
      <c r="B58" s="5" t="s">
        <v>108</v>
      </c>
      <c r="C58" s="36">
        <v>23.826692687563565</v>
      </c>
      <c r="D58" s="36">
        <v>37.576820473546491</v>
      </c>
      <c r="E58" s="36">
        <v>39.240624324519047</v>
      </c>
      <c r="F58" s="36">
        <v>-12.270325844228523</v>
      </c>
      <c r="G58" s="36">
        <v>-2.232427028511708</v>
      </c>
      <c r="H58" s="36" t="s">
        <v>101</v>
      </c>
      <c r="I58" s="36">
        <v>13.141584761021448</v>
      </c>
    </row>
    <row r="59" spans="1:17" ht="15.95" customHeight="1" x14ac:dyDescent="0.25">
      <c r="B59" s="5" t="s">
        <v>109</v>
      </c>
      <c r="C59" s="36">
        <v>52.055593860895641</v>
      </c>
      <c r="D59" s="36">
        <v>2.7323279373025855</v>
      </c>
      <c r="E59" s="36">
        <v>-27.035027296678976</v>
      </c>
      <c r="F59" s="36">
        <v>-0.80762226893386924</v>
      </c>
      <c r="G59" s="36">
        <v>3.0020382729022828</v>
      </c>
      <c r="H59" s="36" t="s">
        <v>101</v>
      </c>
      <c r="I59" s="36">
        <v>26.280113173043659</v>
      </c>
    </row>
    <row r="60" spans="1:17" ht="15.95" customHeight="1" x14ac:dyDescent="0.25">
      <c r="A60" s="1" t="s">
        <v>11</v>
      </c>
      <c r="B60" s="14"/>
      <c r="C60" s="36">
        <v>-7.9960527263566519</v>
      </c>
      <c r="D60" s="36">
        <v>34.980006031133826</v>
      </c>
      <c r="E60" s="36">
        <v>-0.88947126028678269</v>
      </c>
      <c r="F60" s="36">
        <v>-12.334394088009375</v>
      </c>
      <c r="G60" s="36">
        <v>-20.987734811389899</v>
      </c>
      <c r="H60" s="36" t="s">
        <v>101</v>
      </c>
      <c r="I60" s="36">
        <v>-6.3174320622643876</v>
      </c>
    </row>
    <row r="61" spans="1:17" ht="15.95" customHeight="1" x14ac:dyDescent="0.25">
      <c r="B61" s="14"/>
      <c r="C61" s="36">
        <v>-2.6051072518426253</v>
      </c>
      <c r="D61" s="36">
        <v>10.3447778973987</v>
      </c>
      <c r="E61" s="36">
        <v>-44.040142276548011</v>
      </c>
      <c r="F61" s="36">
        <v>-11.772656086670565</v>
      </c>
      <c r="G61" s="36">
        <v>-20.821434512294701</v>
      </c>
      <c r="H61" s="36">
        <v>-100</v>
      </c>
      <c r="I61" s="36">
        <v>-4.6786136257800308</v>
      </c>
    </row>
    <row r="62" spans="1:17" ht="15.95" customHeight="1" x14ac:dyDescent="0.25">
      <c r="A62" s="1" t="s">
        <v>12</v>
      </c>
      <c r="B62" s="14"/>
      <c r="C62" s="36">
        <v>-11.053803236936091</v>
      </c>
      <c r="D62" s="36">
        <v>-23.743049538777555</v>
      </c>
      <c r="E62" s="36">
        <v>39.72795533505095</v>
      </c>
      <c r="F62" s="36">
        <v>-23.014005777859595</v>
      </c>
      <c r="G62" s="36">
        <v>-8.8402639812595396</v>
      </c>
      <c r="H62" s="36" t="s">
        <v>101</v>
      </c>
      <c r="I62" s="36">
        <v>-13.096555540047333</v>
      </c>
      <c r="J62" s="13"/>
    </row>
    <row r="63" spans="1:17" ht="15.95" customHeight="1" x14ac:dyDescent="0.25">
      <c r="C63" s="36">
        <v>-7.0480912546012462</v>
      </c>
      <c r="D63" s="36">
        <v>-24.611398323170761</v>
      </c>
      <c r="E63" s="36">
        <v>-2.1712558748526618</v>
      </c>
      <c r="F63" s="36">
        <v>31.030146203701889</v>
      </c>
      <c r="G63" s="36">
        <v>-0.29834983835532114</v>
      </c>
      <c r="H63" s="36" t="s">
        <v>101</v>
      </c>
      <c r="I63" s="36">
        <v>-7.7950394056908294</v>
      </c>
      <c r="J63" s="13"/>
    </row>
    <row r="64" spans="1:17" ht="15.95" customHeight="1" x14ac:dyDescent="0.25">
      <c r="A64" s="1" t="s">
        <v>13</v>
      </c>
      <c r="C64" s="36">
        <v>-17.853916357911174</v>
      </c>
      <c r="D64" s="36">
        <v>-10.097214917465323</v>
      </c>
      <c r="E64" s="36">
        <v>-54.300653594771241</v>
      </c>
      <c r="F64" s="36">
        <v>22.446627106690627</v>
      </c>
      <c r="G64" s="36">
        <v>-49.671433991525802</v>
      </c>
      <c r="H64" s="36" t="s">
        <v>101</v>
      </c>
      <c r="I64" s="36">
        <v>-16.242129126698174</v>
      </c>
      <c r="J64" s="13"/>
    </row>
    <row r="65" spans="1:10" ht="15.95" customHeight="1" x14ac:dyDescent="0.25">
      <c r="C65" s="36">
        <v>-16.321240200877114</v>
      </c>
      <c r="D65" s="36">
        <v>-6.2924293203844996</v>
      </c>
      <c r="E65" s="36">
        <v>-63.728961552699239</v>
      </c>
      <c r="F65" s="36">
        <v>7.1931707784644203</v>
      </c>
      <c r="G65" s="36">
        <v>-40.508303740755871</v>
      </c>
      <c r="H65" s="36" t="s">
        <v>101</v>
      </c>
      <c r="I65" s="36">
        <v>-14.942699533847275</v>
      </c>
      <c r="J65" s="13"/>
    </row>
    <row r="66" spans="1:10" ht="15.95" customHeight="1" x14ac:dyDescent="0.25">
      <c r="A66" s="1" t="s">
        <v>14</v>
      </c>
      <c r="C66" s="36">
        <v>-16.690086063740637</v>
      </c>
      <c r="D66" s="36">
        <v>27.018244158154488</v>
      </c>
      <c r="E66" s="36">
        <v>-34.414308642059439</v>
      </c>
      <c r="F66" s="36">
        <v>-1.6558239630036553</v>
      </c>
      <c r="G66" s="36">
        <v>31.210907705231989</v>
      </c>
      <c r="H66" s="36" t="s">
        <v>101</v>
      </c>
      <c r="I66" s="36">
        <v>-11.199493453647946</v>
      </c>
      <c r="J66" s="13"/>
    </row>
    <row r="67" spans="1:10" ht="15.95" customHeight="1" x14ac:dyDescent="0.25">
      <c r="C67" s="36">
        <v>-20.340311748332724</v>
      </c>
      <c r="D67" s="36">
        <v>-18.704759397359254</v>
      </c>
      <c r="E67" s="36">
        <v>-38.504632087064408</v>
      </c>
      <c r="F67" s="36">
        <v>-15.128948028162114</v>
      </c>
      <c r="G67" s="36">
        <v>33.976600273511536</v>
      </c>
      <c r="H67" s="36" t="s">
        <v>101</v>
      </c>
      <c r="I67" s="36">
        <v>-19.547624958844906</v>
      </c>
      <c r="J67" s="13"/>
    </row>
    <row r="68" spans="1:10" ht="15.95" customHeight="1" x14ac:dyDescent="0.25">
      <c r="A68" s="1" t="s">
        <v>15</v>
      </c>
      <c r="C68" s="36">
        <v>-19.01356146568321</v>
      </c>
      <c r="D68" s="36">
        <v>-24.419543943950401</v>
      </c>
      <c r="E68" s="36">
        <v>-15.066539923954366</v>
      </c>
      <c r="F68" s="36">
        <v>23.791258667143865</v>
      </c>
      <c r="G68" s="36">
        <v>15.319746740125439</v>
      </c>
      <c r="H68" s="36" t="s">
        <v>101</v>
      </c>
      <c r="I68" s="36">
        <v>-18.614129481067778</v>
      </c>
      <c r="J68" s="13"/>
    </row>
    <row r="69" spans="1:10" ht="15.95" customHeight="1" x14ac:dyDescent="0.25">
      <c r="C69" s="36">
        <v>-26.725146096797147</v>
      </c>
      <c r="D69" s="36">
        <v>-32.620806621231907</v>
      </c>
      <c r="E69" s="36">
        <v>16.32599921885172</v>
      </c>
      <c r="F69" s="36">
        <v>-16.043521485134377</v>
      </c>
      <c r="G69" s="36">
        <v>97.490109959535545</v>
      </c>
      <c r="H69" s="36" t="s">
        <v>101</v>
      </c>
      <c r="I69" s="36">
        <v>-26.150767290029435</v>
      </c>
      <c r="J69" s="13"/>
    </row>
    <row r="70" spans="1:10" ht="15.95" customHeight="1" x14ac:dyDescent="0.25">
      <c r="A70" s="1" t="s">
        <v>16</v>
      </c>
      <c r="C70" s="36">
        <v>-21.455580037433919</v>
      </c>
      <c r="D70" s="36">
        <v>1.0779325071843999</v>
      </c>
      <c r="E70" s="36">
        <v>-17.665693521336721</v>
      </c>
      <c r="F70" s="36">
        <v>-17.744481075294857</v>
      </c>
      <c r="G70" s="36">
        <v>143.89290765551036</v>
      </c>
      <c r="H70" s="36" t="s">
        <v>101</v>
      </c>
      <c r="I70" s="36">
        <v>-16.265347945856419</v>
      </c>
      <c r="J70" s="13"/>
    </row>
    <row r="71" spans="1:10" ht="15.95" customHeight="1" x14ac:dyDescent="0.25">
      <c r="C71" s="36">
        <v>-19.09044729129225</v>
      </c>
      <c r="D71" s="36">
        <v>-19.318655936044067</v>
      </c>
      <c r="E71" s="36">
        <v>-25.792861704374758</v>
      </c>
      <c r="F71" s="36">
        <v>-36.941631963080802</v>
      </c>
      <c r="G71" s="36">
        <v>4.2064251580498535</v>
      </c>
      <c r="H71" s="36" t="s">
        <v>101</v>
      </c>
      <c r="I71" s="36">
        <v>-19.388013855115361</v>
      </c>
      <c r="J71" s="13"/>
    </row>
    <row r="72" spans="1:10" ht="15.95" customHeight="1" x14ac:dyDescent="0.25">
      <c r="A72" s="1" t="s">
        <v>17</v>
      </c>
      <c r="C72" s="36">
        <v>-25.285045849144794</v>
      </c>
      <c r="D72" s="36">
        <v>-14.909736383823414</v>
      </c>
      <c r="E72" s="36">
        <v>114.2565004940023</v>
      </c>
      <c r="F72" s="36">
        <v>-9.1899121145196716</v>
      </c>
      <c r="G72" s="36">
        <v>-9.7581088853203823E-2</v>
      </c>
      <c r="H72" s="36" t="s">
        <v>101</v>
      </c>
      <c r="I72" s="36">
        <v>-20.868720122205886</v>
      </c>
      <c r="J72" s="13"/>
    </row>
    <row r="73" spans="1:10" ht="15.95" customHeight="1" x14ac:dyDescent="0.25">
      <c r="C73" s="36">
        <v>-20.638246842088819</v>
      </c>
      <c r="D73" s="36">
        <v>-32.120849938988599</v>
      </c>
      <c r="E73" s="36">
        <v>-4.6456949146986091</v>
      </c>
      <c r="F73" s="36">
        <v>-32.702877945470959</v>
      </c>
      <c r="G73" s="36">
        <v>-5.1006538458921113E-2</v>
      </c>
      <c r="H73" s="36" t="s">
        <v>101</v>
      </c>
      <c r="I73" s="36">
        <v>-22.314553663826288</v>
      </c>
      <c r="J73" s="13"/>
    </row>
    <row r="74" spans="1:10" ht="15.95" customHeight="1" x14ac:dyDescent="0.25">
      <c r="A74" s="1" t="s">
        <v>18</v>
      </c>
      <c r="C74" s="36">
        <v>-9.2334628891666597</v>
      </c>
      <c r="D74" s="36">
        <v>16.969957175565682</v>
      </c>
      <c r="E74" s="36">
        <v>107.80691670033315</v>
      </c>
      <c r="F74" s="36">
        <v>78.353314188864744</v>
      </c>
      <c r="G74" s="36">
        <v>39.977596407440217</v>
      </c>
      <c r="H74" s="36" t="s">
        <v>101</v>
      </c>
      <c r="I74" s="36">
        <v>-0.45474831884234845</v>
      </c>
      <c r="J74" s="13"/>
    </row>
    <row r="75" spans="1:10" ht="15.95" customHeight="1" x14ac:dyDescent="0.25">
      <c r="C75" s="36">
        <v>-19.879150606517982</v>
      </c>
      <c r="D75" s="36">
        <v>-0.67948406884455892</v>
      </c>
      <c r="E75" s="36">
        <v>52.478136345077246</v>
      </c>
      <c r="F75" s="36">
        <v>14.204866319979786</v>
      </c>
      <c r="G75" s="36">
        <v>83.576206093741376</v>
      </c>
      <c r="H75" s="36" t="s">
        <v>101</v>
      </c>
      <c r="I75" s="36">
        <v>-12.687758184695184</v>
      </c>
      <c r="J75" s="13"/>
    </row>
    <row r="76" spans="1:10" ht="15.95" customHeight="1" x14ac:dyDescent="0.25">
      <c r="A76" s="1" t="s">
        <v>19</v>
      </c>
      <c r="C76" s="36">
        <v>-15.872383925828544</v>
      </c>
      <c r="D76" s="36">
        <v>-17.982121937725964</v>
      </c>
      <c r="E76" s="36">
        <v>6.3684446786501923</v>
      </c>
      <c r="F76" s="36">
        <v>64.522843447566402</v>
      </c>
      <c r="G76" s="36">
        <v>-18.416595965717264</v>
      </c>
      <c r="H76" s="36" t="s">
        <v>101</v>
      </c>
      <c r="I76" s="36">
        <v>-13.912439854636276</v>
      </c>
      <c r="J76" s="13"/>
    </row>
    <row r="77" spans="1:10" ht="15.95" customHeight="1" x14ac:dyDescent="0.25">
      <c r="C77" s="36">
        <v>-24.686413029611671</v>
      </c>
      <c r="D77" s="36">
        <v>6.9347716645883111</v>
      </c>
      <c r="E77" s="36">
        <v>29.476647645229207</v>
      </c>
      <c r="F77" s="36">
        <v>14.391121275353939</v>
      </c>
      <c r="G77" s="36">
        <v>21.551714464045446</v>
      </c>
      <c r="H77" s="36" t="s">
        <v>101</v>
      </c>
      <c r="I77" s="36">
        <v>-15.969011923912305</v>
      </c>
      <c r="J77" s="13"/>
    </row>
    <row r="78" spans="1:10" ht="15.95" customHeight="1" x14ac:dyDescent="0.25">
      <c r="A78" s="1" t="s">
        <v>20</v>
      </c>
      <c r="C78" s="36">
        <v>-7.5883564666053331</v>
      </c>
      <c r="D78" s="36">
        <v>-22.839291751391343</v>
      </c>
      <c r="E78" s="36">
        <v>6.1236950534170091</v>
      </c>
      <c r="F78" s="36">
        <v>-87.935174264786895</v>
      </c>
      <c r="G78" s="36">
        <v>78.38565803714954</v>
      </c>
      <c r="H78" s="36">
        <v>-100</v>
      </c>
      <c r="I78" s="36">
        <v>-9.5064478892201976</v>
      </c>
      <c r="J78" s="13"/>
    </row>
    <row r="79" spans="1:10" ht="15.95" customHeight="1" x14ac:dyDescent="0.25">
      <c r="C79" s="36">
        <v>-17.210530946804425</v>
      </c>
      <c r="D79" s="36">
        <v>-54.141183855593454</v>
      </c>
      <c r="E79" s="36">
        <v>5.7685557086003314E-2</v>
      </c>
      <c r="F79" s="36">
        <v>-71.143069340302048</v>
      </c>
      <c r="G79" s="36">
        <v>164.68904608067021</v>
      </c>
      <c r="H79" s="36" t="s">
        <v>101</v>
      </c>
      <c r="I79" s="36">
        <v>-18.00773698211033</v>
      </c>
      <c r="J79" s="13"/>
    </row>
    <row r="80" spans="1:10" s="7" customFormat="1" ht="15.95" customHeight="1" x14ac:dyDescent="0.25">
      <c r="A80" s="7" t="s">
        <v>7</v>
      </c>
      <c r="C80" s="32"/>
      <c r="D80" s="32"/>
      <c r="E80" s="32"/>
      <c r="F80" s="32"/>
      <c r="G80" s="32"/>
      <c r="H80" s="32"/>
      <c r="I80" s="32"/>
      <c r="J80" s="11"/>
    </row>
    <row r="81" spans="3:10" s="7" customFormat="1" ht="15.95" customHeight="1" x14ac:dyDescent="0.25">
      <c r="C81" s="32">
        <v>-13.379417759874627</v>
      </c>
      <c r="D81" s="32">
        <v>-17.495938460427567</v>
      </c>
      <c r="E81" s="32">
        <v>6.4911443844892176</v>
      </c>
      <c r="F81" s="32">
        <v>-73.445220713477568</v>
      </c>
      <c r="G81" s="32">
        <v>68.23629029159801</v>
      </c>
      <c r="H81" s="32">
        <v>-100</v>
      </c>
      <c r="I81" s="32">
        <v>-10.916659116792701</v>
      </c>
      <c r="J81" s="11"/>
    </row>
    <row r="82" spans="3:10" ht="15.95" customHeight="1" x14ac:dyDescent="0.25">
      <c r="C82" s="32">
        <v>-17.623391523640564</v>
      </c>
      <c r="D82" s="32">
        <v>-45.92072065617463</v>
      </c>
      <c r="E82" s="32">
        <v>-0.16601449903618004</v>
      </c>
      <c r="F82" s="32">
        <v>-49.227033440539827</v>
      </c>
      <c r="G82" s="32">
        <v>137.20174171508535</v>
      </c>
      <c r="H82" s="32">
        <v>-100</v>
      </c>
      <c r="I82" s="32">
        <v>-17.399310292413588</v>
      </c>
      <c r="J82" s="13"/>
    </row>
    <row r="83" spans="3:10" ht="15.95" customHeight="1" x14ac:dyDescent="0.25">
      <c r="C83" s="30"/>
      <c r="D83" s="30"/>
      <c r="E83" s="30"/>
      <c r="F83" s="30"/>
      <c r="G83" s="30"/>
      <c r="H83" s="30"/>
      <c r="I83" s="30"/>
      <c r="J83" s="13"/>
    </row>
    <row r="84" spans="3:10" ht="15.95" customHeight="1" x14ac:dyDescent="0.25">
      <c r="D84" s="13"/>
      <c r="E84" s="13"/>
      <c r="F84" s="13"/>
      <c r="G84" s="13"/>
      <c r="H84" s="13"/>
      <c r="I84" s="13"/>
      <c r="J84" s="13"/>
    </row>
    <row r="85" spans="3:10" ht="15.95" customHeight="1" x14ac:dyDescent="0.25">
      <c r="D85" s="13"/>
      <c r="E85" s="13"/>
      <c r="F85" s="13"/>
      <c r="G85" s="13"/>
      <c r="H85" s="13"/>
      <c r="I85" s="13"/>
      <c r="J85" s="13"/>
    </row>
  </sheetData>
  <pageMargins left="0.7" right="0.7" top="0.7" bottom="0.7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0"/>
  <sheetViews>
    <sheetView zoomScaleNormal="100" workbookViewId="0"/>
  </sheetViews>
  <sheetFormatPr defaultColWidth="8.85546875" defaultRowHeight="15.95" customHeight="1" x14ac:dyDescent="0.25"/>
  <cols>
    <col min="1" max="1" width="24.85546875" style="1" customWidth="1"/>
    <col min="2" max="12" width="17.7109375" style="1" customWidth="1"/>
    <col min="13" max="17" width="13.140625" style="1" customWidth="1"/>
    <col min="18" max="16384" width="8.85546875" style="1"/>
  </cols>
  <sheetData>
    <row r="1" spans="1:17" s="7" customFormat="1" ht="15.95" customHeight="1" x14ac:dyDescent="0.25">
      <c r="A1" s="7" t="s">
        <v>81</v>
      </c>
    </row>
    <row r="2" spans="1:17" s="7" customFormat="1" ht="15.95" customHeight="1" x14ac:dyDescent="0.25">
      <c r="A2" s="7" t="s">
        <v>26</v>
      </c>
    </row>
    <row r="3" spans="1:17" s="7" customFormat="1" ht="15.95" customHeight="1" x14ac:dyDescent="0.25"/>
    <row r="4" spans="1:17" s="3" customFormat="1" ht="39.950000000000003" customHeight="1" x14ac:dyDescent="0.25">
      <c r="A4" s="8" t="s">
        <v>104</v>
      </c>
      <c r="B4" s="8" t="s">
        <v>103</v>
      </c>
      <c r="C4" s="8" t="s">
        <v>27</v>
      </c>
      <c r="D4" s="8" t="s">
        <v>90</v>
      </c>
      <c r="E4" s="8" t="s">
        <v>91</v>
      </c>
      <c r="F4" s="8" t="s">
        <v>92</v>
      </c>
      <c r="G4" s="8" t="s">
        <v>93</v>
      </c>
      <c r="H4" s="8" t="s">
        <v>94</v>
      </c>
      <c r="I4" s="8" t="s">
        <v>95</v>
      </c>
      <c r="J4" s="8" t="s">
        <v>96</v>
      </c>
      <c r="K4" s="8" t="s">
        <v>97</v>
      </c>
      <c r="L4" s="8" t="s">
        <v>7</v>
      </c>
    </row>
    <row r="6" spans="1:17" ht="15.95" customHeight="1" x14ac:dyDescent="0.25">
      <c r="A6" s="1" t="s">
        <v>28</v>
      </c>
      <c r="B6" s="14" t="s">
        <v>105</v>
      </c>
      <c r="C6" s="39">
        <v>108</v>
      </c>
      <c r="D6" s="39">
        <v>132</v>
      </c>
      <c r="E6" s="39">
        <v>56</v>
      </c>
      <c r="F6" s="39">
        <v>26</v>
      </c>
      <c r="G6" s="39">
        <v>72</v>
      </c>
      <c r="H6" s="39">
        <v>84</v>
      </c>
      <c r="I6" s="39">
        <v>37</v>
      </c>
      <c r="J6" s="39">
        <v>175</v>
      </c>
      <c r="K6" s="39">
        <v>169</v>
      </c>
      <c r="L6" s="39">
        <f>SUM(C6:K6)</f>
        <v>859</v>
      </c>
    </row>
    <row r="7" spans="1:17" ht="15.95" customHeight="1" x14ac:dyDescent="0.25">
      <c r="B7" s="14" t="s">
        <v>106</v>
      </c>
      <c r="C7" s="39">
        <v>96</v>
      </c>
      <c r="D7" s="39">
        <v>125</v>
      </c>
      <c r="E7" s="39">
        <v>31</v>
      </c>
      <c r="F7" s="39">
        <v>81</v>
      </c>
      <c r="G7" s="39">
        <v>16</v>
      </c>
      <c r="H7" s="39">
        <v>64</v>
      </c>
      <c r="I7" s="39">
        <v>36</v>
      </c>
      <c r="J7" s="39">
        <v>110</v>
      </c>
      <c r="K7" s="39">
        <v>111</v>
      </c>
      <c r="L7" s="39">
        <f t="shared" ref="L7:L47" si="0">SUM(C7:K7)</f>
        <v>670</v>
      </c>
    </row>
    <row r="8" spans="1:17" ht="15.95" customHeight="1" x14ac:dyDescent="0.25">
      <c r="B8" s="6" t="s">
        <v>107</v>
      </c>
      <c r="C8" s="39">
        <v>94</v>
      </c>
      <c r="D8" s="39">
        <v>106</v>
      </c>
      <c r="E8" s="39">
        <v>424</v>
      </c>
      <c r="F8" s="39">
        <v>84</v>
      </c>
      <c r="G8" s="39">
        <v>25</v>
      </c>
      <c r="H8" s="39">
        <v>101</v>
      </c>
      <c r="I8" s="39">
        <v>44</v>
      </c>
      <c r="J8" s="39">
        <v>397</v>
      </c>
      <c r="K8" s="39">
        <v>140</v>
      </c>
      <c r="L8" s="39">
        <f t="shared" si="0"/>
        <v>1415</v>
      </c>
      <c r="M8" s="13"/>
      <c r="N8" s="13"/>
      <c r="O8" s="13"/>
      <c r="P8" s="13"/>
      <c r="Q8" s="13"/>
    </row>
    <row r="9" spans="1:17" ht="15.95" customHeight="1" x14ac:dyDescent="0.25">
      <c r="A9" s="1" t="s">
        <v>29</v>
      </c>
      <c r="B9" s="14"/>
      <c r="C9" s="39">
        <v>232</v>
      </c>
      <c r="D9" s="39">
        <v>511</v>
      </c>
      <c r="E9" s="39">
        <v>284</v>
      </c>
      <c r="F9" s="39">
        <v>92</v>
      </c>
      <c r="G9" s="39">
        <v>48</v>
      </c>
      <c r="H9" s="39">
        <v>111</v>
      </c>
      <c r="I9" s="39">
        <v>110</v>
      </c>
      <c r="J9" s="39">
        <v>182</v>
      </c>
      <c r="K9" s="39">
        <v>131</v>
      </c>
      <c r="L9" s="39">
        <f t="shared" si="0"/>
        <v>1701</v>
      </c>
      <c r="M9" s="13"/>
      <c r="N9" s="13"/>
      <c r="O9" s="13"/>
      <c r="P9" s="13"/>
      <c r="Q9" s="13"/>
    </row>
    <row r="10" spans="1:17" ht="15.95" customHeight="1" x14ac:dyDescent="0.25">
      <c r="C10" s="39">
        <v>247</v>
      </c>
      <c r="D10" s="39">
        <v>534</v>
      </c>
      <c r="E10" s="39">
        <v>228</v>
      </c>
      <c r="F10" s="39">
        <v>98</v>
      </c>
      <c r="G10" s="39">
        <v>42</v>
      </c>
      <c r="H10" s="39">
        <v>105</v>
      </c>
      <c r="I10" s="39">
        <v>116</v>
      </c>
      <c r="J10" s="39">
        <v>176</v>
      </c>
      <c r="K10" s="39">
        <v>63</v>
      </c>
      <c r="L10" s="39">
        <f t="shared" si="0"/>
        <v>1609</v>
      </c>
      <c r="M10" s="13"/>
      <c r="N10" s="13"/>
      <c r="O10" s="13"/>
      <c r="P10" s="13"/>
      <c r="Q10" s="13"/>
    </row>
    <row r="11" spans="1:17" ht="15.95" customHeight="1" x14ac:dyDescent="0.25">
      <c r="C11" s="39">
        <v>203</v>
      </c>
      <c r="D11" s="39">
        <v>406</v>
      </c>
      <c r="E11" s="39">
        <v>244</v>
      </c>
      <c r="F11" s="39">
        <v>98</v>
      </c>
      <c r="G11" s="39">
        <v>37</v>
      </c>
      <c r="H11" s="39">
        <v>96</v>
      </c>
      <c r="I11" s="39">
        <v>103</v>
      </c>
      <c r="J11" s="39">
        <v>128</v>
      </c>
      <c r="K11" s="39">
        <v>74</v>
      </c>
      <c r="L11" s="39">
        <f t="shared" si="0"/>
        <v>1389</v>
      </c>
      <c r="M11" s="13"/>
      <c r="N11" s="13"/>
      <c r="O11" s="13"/>
      <c r="P11" s="13"/>
      <c r="Q11" s="13"/>
    </row>
    <row r="12" spans="1:17" ht="15.95" customHeight="1" x14ac:dyDescent="0.25">
      <c r="A12" s="1" t="s">
        <v>30</v>
      </c>
      <c r="C12" s="39">
        <v>1377</v>
      </c>
      <c r="D12" s="39">
        <v>849</v>
      </c>
      <c r="E12" s="39">
        <v>179</v>
      </c>
      <c r="F12" s="39">
        <v>209</v>
      </c>
      <c r="G12" s="39">
        <v>21</v>
      </c>
      <c r="H12" s="39">
        <v>586</v>
      </c>
      <c r="I12" s="39">
        <v>209</v>
      </c>
      <c r="J12" s="39">
        <v>774</v>
      </c>
      <c r="K12" s="39">
        <v>509</v>
      </c>
      <c r="L12" s="39">
        <f t="shared" si="0"/>
        <v>4713</v>
      </c>
      <c r="M12" s="13"/>
      <c r="N12" s="13"/>
      <c r="O12" s="13"/>
      <c r="P12" s="13"/>
      <c r="Q12" s="13"/>
    </row>
    <row r="13" spans="1:17" ht="15.95" customHeight="1" x14ac:dyDescent="0.25">
      <c r="C13" s="39">
        <v>1511</v>
      </c>
      <c r="D13" s="39">
        <v>758</v>
      </c>
      <c r="E13" s="39">
        <v>256</v>
      </c>
      <c r="F13" s="39">
        <v>269</v>
      </c>
      <c r="G13" s="39">
        <v>20</v>
      </c>
      <c r="H13" s="39">
        <v>584</v>
      </c>
      <c r="I13" s="39">
        <v>373</v>
      </c>
      <c r="J13" s="39">
        <v>795</v>
      </c>
      <c r="K13" s="39">
        <v>504</v>
      </c>
      <c r="L13" s="39">
        <f t="shared" si="0"/>
        <v>5070</v>
      </c>
      <c r="M13" s="13"/>
      <c r="N13" s="13"/>
      <c r="O13" s="13"/>
      <c r="P13" s="13"/>
      <c r="Q13" s="13"/>
    </row>
    <row r="14" spans="1:17" ht="15.95" customHeight="1" x14ac:dyDescent="0.25">
      <c r="C14" s="39">
        <v>1171</v>
      </c>
      <c r="D14" s="39">
        <v>616</v>
      </c>
      <c r="E14" s="39">
        <v>160</v>
      </c>
      <c r="F14" s="39">
        <v>186</v>
      </c>
      <c r="G14" s="39">
        <v>16</v>
      </c>
      <c r="H14" s="39">
        <v>471</v>
      </c>
      <c r="I14" s="39">
        <v>250</v>
      </c>
      <c r="J14" s="39">
        <v>706</v>
      </c>
      <c r="K14" s="39">
        <v>379</v>
      </c>
      <c r="L14" s="39">
        <f t="shared" si="0"/>
        <v>3955</v>
      </c>
      <c r="M14" s="13"/>
      <c r="N14" s="13"/>
      <c r="O14" s="13"/>
      <c r="P14" s="13"/>
      <c r="Q14" s="13"/>
    </row>
    <row r="15" spans="1:17" ht="15.95" customHeight="1" x14ac:dyDescent="0.25">
      <c r="A15" s="1" t="s">
        <v>31</v>
      </c>
      <c r="C15" s="39">
        <v>7</v>
      </c>
      <c r="D15" s="39">
        <v>58</v>
      </c>
      <c r="E15" s="39">
        <v>74</v>
      </c>
      <c r="F15" s="39">
        <v>6</v>
      </c>
      <c r="G15" s="39">
        <v>5</v>
      </c>
      <c r="H15" s="39">
        <v>18</v>
      </c>
      <c r="I15" s="39">
        <v>16</v>
      </c>
      <c r="J15" s="39">
        <v>11</v>
      </c>
      <c r="K15" s="39">
        <v>36</v>
      </c>
      <c r="L15" s="39">
        <f t="shared" si="0"/>
        <v>231</v>
      </c>
      <c r="M15" s="13"/>
      <c r="N15" s="13"/>
      <c r="O15" s="13"/>
      <c r="P15" s="13"/>
      <c r="Q15" s="13"/>
    </row>
    <row r="16" spans="1:17" ht="15.95" customHeight="1" x14ac:dyDescent="0.25">
      <c r="C16" s="39">
        <v>20</v>
      </c>
      <c r="D16" s="39">
        <v>47</v>
      </c>
      <c r="E16" s="39">
        <v>49</v>
      </c>
      <c r="F16" s="39">
        <v>10</v>
      </c>
      <c r="G16" s="39">
        <v>7</v>
      </c>
      <c r="H16" s="39">
        <v>26</v>
      </c>
      <c r="I16" s="39">
        <v>25</v>
      </c>
      <c r="J16" s="39">
        <v>7</v>
      </c>
      <c r="K16" s="39">
        <v>32</v>
      </c>
      <c r="L16" s="39">
        <f t="shared" si="0"/>
        <v>223</v>
      </c>
      <c r="M16" s="13"/>
      <c r="N16" s="13"/>
      <c r="O16" s="13"/>
      <c r="P16" s="13"/>
      <c r="Q16" s="13"/>
    </row>
    <row r="17" spans="1:17" ht="15.95" customHeight="1" x14ac:dyDescent="0.25">
      <c r="C17" s="39">
        <v>10</v>
      </c>
      <c r="D17" s="39">
        <v>33</v>
      </c>
      <c r="E17" s="39">
        <v>22</v>
      </c>
      <c r="F17" s="39">
        <v>3</v>
      </c>
      <c r="G17" s="39">
        <v>7</v>
      </c>
      <c r="H17" s="39">
        <v>14</v>
      </c>
      <c r="I17" s="39">
        <v>16</v>
      </c>
      <c r="J17" s="39">
        <v>9</v>
      </c>
      <c r="K17" s="39">
        <v>29</v>
      </c>
      <c r="L17" s="39">
        <f t="shared" si="0"/>
        <v>143</v>
      </c>
      <c r="M17" s="13"/>
      <c r="N17" s="13"/>
      <c r="O17" s="13"/>
      <c r="P17" s="13"/>
      <c r="Q17" s="13"/>
    </row>
    <row r="18" spans="1:17" ht="15.95" customHeight="1" x14ac:dyDescent="0.25">
      <c r="A18" s="1" t="s">
        <v>32</v>
      </c>
      <c r="C18" s="39">
        <v>185</v>
      </c>
      <c r="D18" s="39">
        <v>66</v>
      </c>
      <c r="E18" s="39">
        <v>40</v>
      </c>
      <c r="F18" s="39">
        <v>11</v>
      </c>
      <c r="G18" s="39">
        <v>3</v>
      </c>
      <c r="H18" s="39">
        <v>59</v>
      </c>
      <c r="I18" s="39">
        <v>22</v>
      </c>
      <c r="J18" s="39">
        <v>128</v>
      </c>
      <c r="K18" s="39">
        <v>36</v>
      </c>
      <c r="L18" s="39">
        <f t="shared" si="0"/>
        <v>550</v>
      </c>
      <c r="M18" s="13"/>
      <c r="N18" s="13"/>
      <c r="O18" s="13"/>
      <c r="P18" s="13"/>
      <c r="Q18" s="13"/>
    </row>
    <row r="19" spans="1:17" ht="15.95" customHeight="1" x14ac:dyDescent="0.25">
      <c r="C19" s="39">
        <v>213</v>
      </c>
      <c r="D19" s="39">
        <v>68</v>
      </c>
      <c r="E19" s="39">
        <v>36</v>
      </c>
      <c r="F19" s="39">
        <v>16</v>
      </c>
      <c r="G19" s="39">
        <v>8</v>
      </c>
      <c r="H19" s="39">
        <v>63</v>
      </c>
      <c r="I19" s="39">
        <v>11</v>
      </c>
      <c r="J19" s="39">
        <v>148</v>
      </c>
      <c r="K19" s="39">
        <v>82</v>
      </c>
      <c r="L19" s="39">
        <f t="shared" si="0"/>
        <v>645</v>
      </c>
      <c r="M19" s="13"/>
      <c r="N19" s="13"/>
      <c r="O19" s="13"/>
      <c r="P19" s="13"/>
      <c r="Q19" s="13"/>
    </row>
    <row r="20" spans="1:17" ht="15.95" customHeight="1" x14ac:dyDescent="0.25">
      <c r="C20" s="39">
        <v>147</v>
      </c>
      <c r="D20" s="39">
        <v>77</v>
      </c>
      <c r="E20" s="39">
        <v>40</v>
      </c>
      <c r="F20" s="39">
        <v>14</v>
      </c>
      <c r="G20" s="39">
        <v>4</v>
      </c>
      <c r="H20" s="39">
        <v>63</v>
      </c>
      <c r="I20" s="39">
        <v>5</v>
      </c>
      <c r="J20" s="39">
        <v>126</v>
      </c>
      <c r="K20" s="39">
        <v>49</v>
      </c>
      <c r="L20" s="39">
        <f t="shared" si="0"/>
        <v>525</v>
      </c>
      <c r="M20" s="13"/>
      <c r="N20" s="13"/>
      <c r="O20" s="13"/>
      <c r="P20" s="13"/>
      <c r="Q20" s="13"/>
    </row>
    <row r="21" spans="1:17" ht="15.95" customHeight="1" x14ac:dyDescent="0.25">
      <c r="A21" s="1" t="s">
        <v>33</v>
      </c>
      <c r="C21" s="39">
        <v>216</v>
      </c>
      <c r="D21" s="39">
        <v>56</v>
      </c>
      <c r="E21" s="39">
        <v>17</v>
      </c>
      <c r="F21" s="39">
        <v>18</v>
      </c>
      <c r="G21" s="39">
        <v>20</v>
      </c>
      <c r="H21" s="39">
        <v>148</v>
      </c>
      <c r="I21" s="39">
        <v>54</v>
      </c>
      <c r="J21" s="39">
        <v>121</v>
      </c>
      <c r="K21" s="39">
        <v>38</v>
      </c>
      <c r="L21" s="39">
        <f t="shared" si="0"/>
        <v>688</v>
      </c>
      <c r="M21" s="13"/>
      <c r="N21" s="13"/>
      <c r="O21" s="13"/>
      <c r="P21" s="13"/>
      <c r="Q21" s="13"/>
    </row>
    <row r="22" spans="1:17" ht="15.95" customHeight="1" x14ac:dyDescent="0.25">
      <c r="C22" s="39">
        <v>231</v>
      </c>
      <c r="D22" s="39">
        <v>49</v>
      </c>
      <c r="E22" s="39">
        <v>25</v>
      </c>
      <c r="F22" s="39">
        <v>12</v>
      </c>
      <c r="G22" s="39">
        <v>17</v>
      </c>
      <c r="H22" s="39">
        <v>121</v>
      </c>
      <c r="I22" s="39">
        <v>58</v>
      </c>
      <c r="J22" s="39">
        <v>152</v>
      </c>
      <c r="K22" s="39">
        <v>30</v>
      </c>
      <c r="L22" s="39">
        <f t="shared" si="0"/>
        <v>695</v>
      </c>
      <c r="M22" s="13"/>
      <c r="N22" s="13"/>
      <c r="O22" s="13"/>
      <c r="P22" s="13"/>
      <c r="Q22" s="13"/>
    </row>
    <row r="23" spans="1:17" ht="15.95" customHeight="1" x14ac:dyDescent="0.25">
      <c r="C23" s="39">
        <v>224</v>
      </c>
      <c r="D23" s="39">
        <v>50</v>
      </c>
      <c r="E23" s="39">
        <v>22</v>
      </c>
      <c r="F23" s="39">
        <v>13</v>
      </c>
      <c r="G23" s="39">
        <v>12</v>
      </c>
      <c r="H23" s="39">
        <v>110</v>
      </c>
      <c r="I23" s="39">
        <v>43</v>
      </c>
      <c r="J23" s="39">
        <v>118</v>
      </c>
      <c r="K23" s="39">
        <v>26</v>
      </c>
      <c r="L23" s="39">
        <f t="shared" si="0"/>
        <v>618</v>
      </c>
      <c r="M23" s="13"/>
      <c r="N23" s="13"/>
      <c r="O23" s="13"/>
      <c r="P23" s="13"/>
      <c r="Q23" s="13"/>
    </row>
    <row r="24" spans="1:17" ht="15.95" customHeight="1" x14ac:dyDescent="0.25">
      <c r="A24" s="1" t="s">
        <v>34</v>
      </c>
      <c r="C24" s="39">
        <v>1246</v>
      </c>
      <c r="D24" s="39">
        <v>204</v>
      </c>
      <c r="E24" s="39">
        <v>27</v>
      </c>
      <c r="F24" s="39">
        <v>56</v>
      </c>
      <c r="G24" s="39">
        <v>3</v>
      </c>
      <c r="H24" s="39">
        <v>288</v>
      </c>
      <c r="I24" s="39">
        <v>31</v>
      </c>
      <c r="J24" s="39">
        <v>628</v>
      </c>
      <c r="K24" s="39">
        <v>126</v>
      </c>
      <c r="L24" s="39">
        <f t="shared" si="0"/>
        <v>2609</v>
      </c>
      <c r="M24" s="13"/>
      <c r="N24" s="13"/>
      <c r="O24" s="13"/>
      <c r="P24" s="13"/>
      <c r="Q24" s="13"/>
    </row>
    <row r="25" spans="1:17" ht="15.95" customHeight="1" x14ac:dyDescent="0.25">
      <c r="C25" s="39">
        <v>1203</v>
      </c>
      <c r="D25" s="39">
        <v>216</v>
      </c>
      <c r="E25" s="39">
        <v>28</v>
      </c>
      <c r="F25" s="39">
        <v>42</v>
      </c>
      <c r="G25" s="39">
        <v>3</v>
      </c>
      <c r="H25" s="39">
        <v>317</v>
      </c>
      <c r="I25" s="39">
        <v>25</v>
      </c>
      <c r="J25" s="39">
        <v>593</v>
      </c>
      <c r="K25" s="39">
        <v>139</v>
      </c>
      <c r="L25" s="39">
        <f t="shared" si="0"/>
        <v>2566</v>
      </c>
      <c r="M25" s="13"/>
      <c r="N25" s="13"/>
      <c r="O25" s="13"/>
      <c r="P25" s="13"/>
      <c r="Q25" s="13"/>
    </row>
    <row r="26" spans="1:17" ht="15.95" customHeight="1" x14ac:dyDescent="0.25">
      <c r="C26" s="39">
        <v>1007</v>
      </c>
      <c r="D26" s="39">
        <v>169</v>
      </c>
      <c r="E26" s="39">
        <v>23</v>
      </c>
      <c r="F26" s="39">
        <v>36</v>
      </c>
      <c r="G26" s="39">
        <v>7</v>
      </c>
      <c r="H26" s="39">
        <v>250</v>
      </c>
      <c r="I26" s="39">
        <v>23</v>
      </c>
      <c r="J26" s="39">
        <v>542</v>
      </c>
      <c r="K26" s="39">
        <v>158</v>
      </c>
      <c r="L26" s="39">
        <f t="shared" si="0"/>
        <v>2215</v>
      </c>
      <c r="M26" s="13"/>
      <c r="N26" s="13"/>
      <c r="O26" s="13"/>
      <c r="P26" s="13"/>
      <c r="Q26" s="13"/>
    </row>
    <row r="27" spans="1:17" ht="15.95" customHeight="1" x14ac:dyDescent="0.25">
      <c r="A27" s="1" t="s">
        <v>35</v>
      </c>
      <c r="C27" s="39">
        <v>12</v>
      </c>
      <c r="D27" s="39">
        <v>40</v>
      </c>
      <c r="E27" s="39">
        <v>11</v>
      </c>
      <c r="F27" s="39">
        <v>13</v>
      </c>
      <c r="G27" s="39">
        <v>3</v>
      </c>
      <c r="H27" s="39">
        <v>0</v>
      </c>
      <c r="I27" s="39">
        <v>5</v>
      </c>
      <c r="J27" s="39">
        <v>72</v>
      </c>
      <c r="K27" s="39">
        <v>6</v>
      </c>
      <c r="L27" s="39">
        <f t="shared" si="0"/>
        <v>162</v>
      </c>
      <c r="M27" s="13"/>
      <c r="N27" s="13"/>
      <c r="O27" s="13"/>
      <c r="P27" s="13"/>
      <c r="Q27" s="13"/>
    </row>
    <row r="28" spans="1:17" ht="15.95" customHeight="1" x14ac:dyDescent="0.25">
      <c r="C28" s="39">
        <v>21</v>
      </c>
      <c r="D28" s="39">
        <v>27</v>
      </c>
      <c r="E28" s="39">
        <v>6</v>
      </c>
      <c r="F28" s="39">
        <v>25</v>
      </c>
      <c r="G28" s="39">
        <v>3</v>
      </c>
      <c r="H28" s="39">
        <v>4</v>
      </c>
      <c r="I28" s="39">
        <v>3</v>
      </c>
      <c r="J28" s="39">
        <v>85</v>
      </c>
      <c r="K28" s="39">
        <v>16</v>
      </c>
      <c r="L28" s="39">
        <f t="shared" si="0"/>
        <v>190</v>
      </c>
      <c r="M28" s="13"/>
      <c r="N28" s="13"/>
      <c r="O28" s="13"/>
      <c r="P28" s="13"/>
      <c r="Q28" s="13"/>
    </row>
    <row r="29" spans="1:17" ht="15.95" customHeight="1" x14ac:dyDescent="0.25">
      <c r="C29" s="39">
        <v>13</v>
      </c>
      <c r="D29" s="39">
        <v>44</v>
      </c>
      <c r="E29" s="39">
        <v>12</v>
      </c>
      <c r="F29" s="39">
        <v>10</v>
      </c>
      <c r="G29" s="39">
        <v>0</v>
      </c>
      <c r="H29" s="39">
        <v>0</v>
      </c>
      <c r="I29" s="39">
        <v>1</v>
      </c>
      <c r="J29" s="39">
        <v>23</v>
      </c>
      <c r="K29" s="39">
        <v>37</v>
      </c>
      <c r="L29" s="39">
        <f t="shared" si="0"/>
        <v>140</v>
      </c>
      <c r="M29" s="13"/>
      <c r="N29" s="13"/>
      <c r="O29" s="13"/>
      <c r="P29" s="13"/>
      <c r="Q29" s="13"/>
    </row>
    <row r="30" spans="1:17" ht="15.95" customHeight="1" x14ac:dyDescent="0.25">
      <c r="A30" s="1" t="s">
        <v>36</v>
      </c>
      <c r="C30" s="39">
        <v>47</v>
      </c>
      <c r="D30" s="39">
        <v>9</v>
      </c>
      <c r="E30" s="39">
        <v>9</v>
      </c>
      <c r="F30" s="39">
        <v>4</v>
      </c>
      <c r="G30" s="39">
        <v>0</v>
      </c>
      <c r="H30" s="39">
        <v>20</v>
      </c>
      <c r="I30" s="39">
        <v>0</v>
      </c>
      <c r="J30" s="39">
        <v>72</v>
      </c>
      <c r="K30" s="39">
        <v>19</v>
      </c>
      <c r="L30" s="39">
        <f t="shared" si="0"/>
        <v>180</v>
      </c>
      <c r="M30" s="13"/>
      <c r="N30" s="13"/>
      <c r="O30" s="13"/>
      <c r="P30" s="13"/>
      <c r="Q30" s="13"/>
    </row>
    <row r="31" spans="1:17" ht="15.95" customHeight="1" x14ac:dyDescent="0.25">
      <c r="C31" s="39">
        <v>33</v>
      </c>
      <c r="D31" s="39">
        <v>24</v>
      </c>
      <c r="E31" s="39">
        <v>2</v>
      </c>
      <c r="F31" s="39">
        <v>10</v>
      </c>
      <c r="G31" s="39">
        <v>1</v>
      </c>
      <c r="H31" s="39">
        <v>23</v>
      </c>
      <c r="I31" s="39">
        <v>0</v>
      </c>
      <c r="J31" s="39">
        <v>60</v>
      </c>
      <c r="K31" s="39">
        <v>47</v>
      </c>
      <c r="L31" s="39">
        <f t="shared" si="0"/>
        <v>200</v>
      </c>
      <c r="M31" s="13"/>
      <c r="N31" s="13"/>
      <c r="O31" s="13"/>
      <c r="P31" s="13"/>
      <c r="Q31" s="13"/>
    </row>
    <row r="32" spans="1:17" ht="15.95" customHeight="1" x14ac:dyDescent="0.25">
      <c r="C32" s="39">
        <v>34</v>
      </c>
      <c r="D32" s="39">
        <v>8</v>
      </c>
      <c r="E32" s="39">
        <v>3</v>
      </c>
      <c r="F32" s="39">
        <v>8</v>
      </c>
      <c r="G32" s="39">
        <v>0</v>
      </c>
      <c r="H32" s="39">
        <v>25</v>
      </c>
      <c r="I32" s="39">
        <v>0</v>
      </c>
      <c r="J32" s="39">
        <v>59</v>
      </c>
      <c r="K32" s="39">
        <v>27</v>
      </c>
      <c r="L32" s="39">
        <f t="shared" si="0"/>
        <v>164</v>
      </c>
      <c r="M32" s="13"/>
      <c r="N32" s="13"/>
      <c r="O32" s="13"/>
      <c r="P32" s="13"/>
      <c r="Q32" s="13"/>
    </row>
    <row r="33" spans="1:17" ht="15.95" customHeight="1" x14ac:dyDescent="0.25">
      <c r="A33" s="1" t="s">
        <v>37</v>
      </c>
      <c r="C33" s="39">
        <v>259</v>
      </c>
      <c r="D33" s="39">
        <v>93</v>
      </c>
      <c r="E33" s="39">
        <v>3</v>
      </c>
      <c r="F33" s="39">
        <v>0</v>
      </c>
      <c r="G33" s="39">
        <v>1</v>
      </c>
      <c r="H33" s="39">
        <v>93</v>
      </c>
      <c r="I33" s="39">
        <v>56</v>
      </c>
      <c r="J33" s="39">
        <v>234</v>
      </c>
      <c r="K33" s="39">
        <v>47</v>
      </c>
      <c r="L33" s="39">
        <f t="shared" si="0"/>
        <v>786</v>
      </c>
      <c r="M33" s="13"/>
      <c r="N33" s="13"/>
      <c r="O33" s="13"/>
      <c r="P33" s="13"/>
      <c r="Q33" s="13"/>
    </row>
    <row r="34" spans="1:17" ht="15.95" customHeight="1" x14ac:dyDescent="0.25">
      <c r="C34" s="39">
        <v>269</v>
      </c>
      <c r="D34" s="39">
        <v>52</v>
      </c>
      <c r="E34" s="39">
        <v>3</v>
      </c>
      <c r="F34" s="39">
        <v>0</v>
      </c>
      <c r="G34" s="39">
        <v>1</v>
      </c>
      <c r="H34" s="39">
        <v>98</v>
      </c>
      <c r="I34" s="39">
        <v>51</v>
      </c>
      <c r="J34" s="39">
        <v>207</v>
      </c>
      <c r="K34" s="39">
        <v>46</v>
      </c>
      <c r="L34" s="39">
        <f t="shared" si="0"/>
        <v>727</v>
      </c>
      <c r="M34" s="13"/>
      <c r="N34" s="13"/>
      <c r="O34" s="13"/>
      <c r="P34" s="13"/>
      <c r="Q34" s="13"/>
    </row>
    <row r="35" spans="1:17" ht="15.95" customHeight="1" x14ac:dyDescent="0.25">
      <c r="C35" s="39">
        <v>200</v>
      </c>
      <c r="D35" s="39">
        <v>47</v>
      </c>
      <c r="E35" s="39">
        <v>3</v>
      </c>
      <c r="F35" s="39">
        <v>1</v>
      </c>
      <c r="G35" s="39">
        <v>0</v>
      </c>
      <c r="H35" s="39">
        <v>73</v>
      </c>
      <c r="I35" s="39">
        <v>25</v>
      </c>
      <c r="J35" s="39">
        <v>185</v>
      </c>
      <c r="K35" s="39">
        <v>46</v>
      </c>
      <c r="L35" s="39">
        <f t="shared" si="0"/>
        <v>580</v>
      </c>
      <c r="M35" s="13"/>
      <c r="N35" s="13"/>
      <c r="O35" s="13"/>
      <c r="P35" s="13"/>
      <c r="Q35" s="13"/>
    </row>
    <row r="36" spans="1:17" ht="15.95" customHeight="1" x14ac:dyDescent="0.25">
      <c r="A36" s="1" t="s">
        <v>38</v>
      </c>
      <c r="C36" s="39">
        <v>105</v>
      </c>
      <c r="D36" s="39">
        <v>86</v>
      </c>
      <c r="E36" s="39">
        <v>46</v>
      </c>
      <c r="F36" s="39">
        <v>38</v>
      </c>
      <c r="G36" s="39">
        <v>17</v>
      </c>
      <c r="H36" s="39">
        <v>39</v>
      </c>
      <c r="I36" s="39">
        <v>45</v>
      </c>
      <c r="J36" s="39">
        <v>147</v>
      </c>
      <c r="K36" s="39">
        <v>40</v>
      </c>
      <c r="L36" s="39">
        <f t="shared" si="0"/>
        <v>563</v>
      </c>
      <c r="M36" s="13"/>
      <c r="N36" s="13"/>
      <c r="O36" s="13"/>
      <c r="P36" s="13"/>
      <c r="Q36" s="13"/>
    </row>
    <row r="37" spans="1:17" ht="15.95" customHeight="1" x14ac:dyDescent="0.25">
      <c r="C37" s="39">
        <v>75</v>
      </c>
      <c r="D37" s="39">
        <v>92</v>
      </c>
      <c r="E37" s="39">
        <v>30</v>
      </c>
      <c r="F37" s="39">
        <v>42</v>
      </c>
      <c r="G37" s="39">
        <v>24</v>
      </c>
      <c r="H37" s="39">
        <v>66</v>
      </c>
      <c r="I37" s="39">
        <v>41</v>
      </c>
      <c r="J37" s="39">
        <v>111</v>
      </c>
      <c r="K37" s="39">
        <v>25</v>
      </c>
      <c r="L37" s="39">
        <f t="shared" si="0"/>
        <v>506</v>
      </c>
      <c r="M37" s="13"/>
      <c r="N37" s="13"/>
      <c r="O37" s="13"/>
      <c r="P37" s="13"/>
      <c r="Q37" s="13"/>
    </row>
    <row r="38" spans="1:17" ht="15.95" customHeight="1" x14ac:dyDescent="0.25">
      <c r="C38" s="39">
        <v>67</v>
      </c>
      <c r="D38" s="39">
        <v>74</v>
      </c>
      <c r="E38" s="39">
        <v>33</v>
      </c>
      <c r="F38" s="39">
        <v>33</v>
      </c>
      <c r="G38" s="39">
        <v>17</v>
      </c>
      <c r="H38" s="39">
        <v>40</v>
      </c>
      <c r="I38" s="39">
        <v>34</v>
      </c>
      <c r="J38" s="39">
        <v>100</v>
      </c>
      <c r="K38" s="39">
        <v>22</v>
      </c>
      <c r="L38" s="39">
        <f t="shared" si="0"/>
        <v>420</v>
      </c>
      <c r="M38" s="13"/>
      <c r="N38" s="13"/>
      <c r="O38" s="13"/>
      <c r="P38" s="13"/>
      <c r="Q38" s="13"/>
    </row>
    <row r="39" spans="1:17" ht="15.95" customHeight="1" x14ac:dyDescent="0.25">
      <c r="A39" s="1" t="s">
        <v>39</v>
      </c>
      <c r="C39" s="39">
        <v>440</v>
      </c>
      <c r="D39" s="39">
        <v>106</v>
      </c>
      <c r="E39" s="39">
        <v>5</v>
      </c>
      <c r="F39" s="39">
        <v>3</v>
      </c>
      <c r="G39" s="39">
        <v>0</v>
      </c>
      <c r="H39" s="39">
        <v>108</v>
      </c>
      <c r="I39" s="39">
        <v>58</v>
      </c>
      <c r="J39" s="39">
        <v>316</v>
      </c>
      <c r="K39" s="39">
        <v>17</v>
      </c>
      <c r="L39" s="39">
        <f t="shared" si="0"/>
        <v>1053</v>
      </c>
      <c r="M39" s="13"/>
      <c r="N39" s="13"/>
      <c r="O39" s="13"/>
      <c r="P39" s="13"/>
      <c r="Q39" s="13"/>
    </row>
    <row r="40" spans="1:17" ht="15.95" customHeight="1" x14ac:dyDescent="0.25">
      <c r="C40" s="39">
        <v>503</v>
      </c>
      <c r="D40" s="39">
        <v>96</v>
      </c>
      <c r="E40" s="39">
        <v>9</v>
      </c>
      <c r="F40" s="39">
        <v>4</v>
      </c>
      <c r="G40" s="39">
        <v>0</v>
      </c>
      <c r="H40" s="39">
        <v>113</v>
      </c>
      <c r="I40" s="39">
        <v>68</v>
      </c>
      <c r="J40" s="39">
        <v>291</v>
      </c>
      <c r="K40" s="39">
        <v>18</v>
      </c>
      <c r="L40" s="39">
        <f t="shared" si="0"/>
        <v>1102</v>
      </c>
      <c r="M40" s="13"/>
      <c r="N40" s="13"/>
      <c r="O40" s="13"/>
      <c r="P40" s="13"/>
      <c r="Q40" s="13"/>
    </row>
    <row r="41" spans="1:17" ht="15.95" customHeight="1" x14ac:dyDescent="0.25">
      <c r="C41" s="39">
        <v>366</v>
      </c>
      <c r="D41" s="39">
        <v>99</v>
      </c>
      <c r="E41" s="39">
        <v>7</v>
      </c>
      <c r="F41" s="39">
        <v>2</v>
      </c>
      <c r="G41" s="39">
        <v>0</v>
      </c>
      <c r="H41" s="39">
        <v>105</v>
      </c>
      <c r="I41" s="39">
        <v>51</v>
      </c>
      <c r="J41" s="39">
        <v>205</v>
      </c>
      <c r="K41" s="39">
        <v>11</v>
      </c>
      <c r="L41" s="39">
        <f t="shared" si="0"/>
        <v>846</v>
      </c>
      <c r="M41" s="13"/>
      <c r="N41" s="13"/>
      <c r="O41" s="13"/>
      <c r="P41" s="13"/>
      <c r="Q41" s="13"/>
    </row>
    <row r="42" spans="1:17" ht="15.95" customHeight="1" x14ac:dyDescent="0.25">
      <c r="A42" s="1" t="s">
        <v>6</v>
      </c>
      <c r="C42" s="39">
        <v>0</v>
      </c>
      <c r="D42" s="39">
        <v>0</v>
      </c>
      <c r="E42" s="39">
        <v>0</v>
      </c>
      <c r="F42" s="39">
        <v>0</v>
      </c>
      <c r="G42" s="39">
        <v>1</v>
      </c>
      <c r="H42" s="39">
        <v>0</v>
      </c>
      <c r="I42" s="39">
        <v>0</v>
      </c>
      <c r="J42" s="39">
        <v>0</v>
      </c>
      <c r="K42" s="39">
        <v>1</v>
      </c>
      <c r="L42" s="39">
        <f t="shared" si="0"/>
        <v>2</v>
      </c>
      <c r="M42" s="13"/>
      <c r="N42" s="13"/>
      <c r="O42" s="13"/>
      <c r="P42" s="13"/>
      <c r="Q42" s="13"/>
    </row>
    <row r="43" spans="1:17" ht="15.95" customHeight="1" x14ac:dyDescent="0.25">
      <c r="C43" s="39">
        <v>1</v>
      </c>
      <c r="D43" s="39">
        <v>1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f t="shared" si="0"/>
        <v>2</v>
      </c>
      <c r="M43" s="13"/>
      <c r="N43" s="13"/>
      <c r="O43" s="13"/>
      <c r="P43" s="13"/>
      <c r="Q43" s="13"/>
    </row>
    <row r="44" spans="1:17" ht="15.95" customHeight="1" x14ac:dyDescent="0.25"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f t="shared" si="0"/>
        <v>0</v>
      </c>
      <c r="M44" s="13"/>
      <c r="N44" s="13"/>
      <c r="O44" s="13"/>
      <c r="P44" s="13"/>
      <c r="Q44" s="13"/>
    </row>
    <row r="45" spans="1:17" ht="15.95" customHeight="1" x14ac:dyDescent="0.25">
      <c r="A45" s="7" t="s">
        <v>7</v>
      </c>
      <c r="C45" s="24">
        <v>4234</v>
      </c>
      <c r="D45" s="24">
        <v>2210</v>
      </c>
      <c r="E45" s="24">
        <v>751</v>
      </c>
      <c r="F45" s="24">
        <v>476</v>
      </c>
      <c r="G45" s="24">
        <v>194</v>
      </c>
      <c r="H45" s="24">
        <v>1554</v>
      </c>
      <c r="I45" s="24">
        <v>643</v>
      </c>
      <c r="J45" s="24">
        <v>2860</v>
      </c>
      <c r="K45" s="24">
        <v>1175</v>
      </c>
      <c r="L45" s="40">
        <f t="shared" si="0"/>
        <v>14097</v>
      </c>
      <c r="M45" s="13"/>
      <c r="N45" s="13"/>
      <c r="O45" s="13"/>
      <c r="P45" s="13"/>
      <c r="Q45" s="13"/>
    </row>
    <row r="46" spans="1:17" ht="15.95" customHeight="1" x14ac:dyDescent="0.25">
      <c r="C46" s="24">
        <v>4423</v>
      </c>
      <c r="D46" s="24">
        <v>2089</v>
      </c>
      <c r="E46" s="24">
        <v>703</v>
      </c>
      <c r="F46" s="24">
        <v>609</v>
      </c>
      <c r="G46" s="24">
        <v>142</v>
      </c>
      <c r="H46" s="24">
        <v>1584</v>
      </c>
      <c r="I46" s="24">
        <v>807</v>
      </c>
      <c r="J46" s="24">
        <v>2735</v>
      </c>
      <c r="K46" s="24">
        <v>1113</v>
      </c>
      <c r="L46" s="40">
        <f t="shared" si="0"/>
        <v>14205</v>
      </c>
      <c r="M46" s="13"/>
      <c r="N46" s="13"/>
      <c r="O46" s="13"/>
      <c r="P46" s="13"/>
      <c r="Q46" s="13"/>
    </row>
    <row r="47" spans="1:17" ht="15.95" customHeight="1" x14ac:dyDescent="0.25">
      <c r="C47" s="24">
        <v>3536</v>
      </c>
      <c r="D47" s="24">
        <v>1729</v>
      </c>
      <c r="E47" s="24">
        <v>993</v>
      </c>
      <c r="F47" s="24">
        <v>488</v>
      </c>
      <c r="G47" s="24">
        <v>125</v>
      </c>
      <c r="H47" s="24">
        <v>1348</v>
      </c>
      <c r="I47" s="24">
        <v>595</v>
      </c>
      <c r="J47" s="24">
        <v>2598</v>
      </c>
      <c r="K47" s="24">
        <v>998</v>
      </c>
      <c r="L47" s="40">
        <f t="shared" si="0"/>
        <v>12410</v>
      </c>
      <c r="M47" s="13"/>
      <c r="N47" s="13"/>
      <c r="O47" s="13"/>
      <c r="P47" s="13"/>
      <c r="Q47" s="13"/>
    </row>
    <row r="48" spans="1:17" ht="15.95" customHeight="1" x14ac:dyDescent="0.25"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50" spans="1:10" ht="15.95" customHeight="1" x14ac:dyDescent="0.25">
      <c r="A50" s="17" t="s">
        <v>98</v>
      </c>
    </row>
    <row r="57" spans="1:10" ht="15.95" customHeight="1" x14ac:dyDescent="0.25">
      <c r="D57" s="13"/>
      <c r="E57" s="13"/>
      <c r="F57" s="13"/>
      <c r="G57" s="13"/>
      <c r="H57" s="13"/>
      <c r="I57" s="13"/>
      <c r="J57" s="13"/>
    </row>
    <row r="58" spans="1:10" ht="15.95" customHeight="1" x14ac:dyDescent="0.25">
      <c r="D58" s="13"/>
      <c r="E58" s="13"/>
      <c r="F58" s="13"/>
      <c r="G58" s="13"/>
      <c r="H58" s="13"/>
      <c r="I58" s="13"/>
      <c r="J58" s="13"/>
    </row>
    <row r="59" spans="1:10" ht="15.95" customHeight="1" x14ac:dyDescent="0.25">
      <c r="D59" s="13"/>
      <c r="E59" s="13"/>
      <c r="F59" s="13"/>
      <c r="G59" s="13"/>
      <c r="H59" s="13"/>
      <c r="I59" s="13"/>
      <c r="J59" s="13"/>
    </row>
    <row r="60" spans="1:10" ht="15.95" customHeight="1" x14ac:dyDescent="0.25">
      <c r="D60" s="13"/>
      <c r="E60" s="13"/>
      <c r="F60" s="13"/>
      <c r="G60" s="13"/>
      <c r="H60" s="13"/>
      <c r="I60" s="13"/>
      <c r="J60" s="13"/>
    </row>
    <row r="61" spans="1:10" ht="15.95" customHeight="1" x14ac:dyDescent="0.25">
      <c r="D61" s="13"/>
      <c r="E61" s="13"/>
      <c r="F61" s="13"/>
      <c r="G61" s="13"/>
      <c r="H61" s="13"/>
      <c r="I61" s="13"/>
      <c r="J61" s="13"/>
    </row>
    <row r="62" spans="1:10" ht="15.95" customHeight="1" x14ac:dyDescent="0.25">
      <c r="D62" s="13"/>
      <c r="E62" s="13"/>
      <c r="F62" s="13"/>
      <c r="G62" s="13"/>
      <c r="H62" s="13"/>
      <c r="I62" s="13"/>
      <c r="J62" s="13"/>
    </row>
    <row r="63" spans="1:10" ht="15.95" customHeight="1" x14ac:dyDescent="0.25">
      <c r="D63" s="13"/>
      <c r="E63" s="13"/>
      <c r="F63" s="13"/>
      <c r="G63" s="13"/>
      <c r="H63" s="13"/>
      <c r="I63" s="13"/>
      <c r="J63" s="13"/>
    </row>
    <row r="64" spans="1:10" ht="15.95" customHeight="1" x14ac:dyDescent="0.25">
      <c r="D64" s="13"/>
      <c r="E64" s="13"/>
      <c r="F64" s="13"/>
      <c r="G64" s="13"/>
      <c r="H64" s="13"/>
      <c r="I64" s="13"/>
      <c r="J64" s="13"/>
    </row>
    <row r="65" spans="4:10" ht="15.95" customHeight="1" x14ac:dyDescent="0.25">
      <c r="D65" s="13"/>
      <c r="E65" s="13"/>
      <c r="F65" s="13"/>
      <c r="G65" s="13"/>
      <c r="H65" s="13"/>
      <c r="I65" s="13"/>
      <c r="J65" s="13"/>
    </row>
    <row r="66" spans="4:10" ht="15.95" customHeight="1" x14ac:dyDescent="0.25">
      <c r="D66" s="13"/>
      <c r="E66" s="13"/>
      <c r="F66" s="13"/>
      <c r="G66" s="13"/>
      <c r="H66" s="13"/>
      <c r="I66" s="13"/>
      <c r="J66" s="13"/>
    </row>
    <row r="67" spans="4:10" ht="15.95" customHeight="1" x14ac:dyDescent="0.25">
      <c r="D67" s="13"/>
      <c r="E67" s="13"/>
      <c r="F67" s="13"/>
      <c r="G67" s="13"/>
      <c r="H67" s="13"/>
      <c r="I67" s="13"/>
      <c r="J67" s="13"/>
    </row>
    <row r="68" spans="4:10" ht="15.95" customHeight="1" x14ac:dyDescent="0.25">
      <c r="D68" s="13"/>
      <c r="E68" s="13"/>
      <c r="F68" s="13"/>
      <c r="G68" s="13"/>
      <c r="H68" s="13"/>
      <c r="I68" s="13"/>
      <c r="J68" s="13"/>
    </row>
    <row r="69" spans="4:10" ht="15.95" customHeight="1" x14ac:dyDescent="0.25">
      <c r="D69" s="13"/>
      <c r="E69" s="13"/>
      <c r="F69" s="13"/>
      <c r="G69" s="13"/>
      <c r="H69" s="13"/>
      <c r="I69" s="13"/>
      <c r="J69" s="13"/>
    </row>
    <row r="70" spans="4:10" ht="15.95" customHeight="1" x14ac:dyDescent="0.25">
      <c r="D70" s="13"/>
      <c r="E70" s="13"/>
      <c r="F70" s="13"/>
      <c r="G70" s="13"/>
      <c r="H70" s="13"/>
      <c r="I70" s="13"/>
      <c r="J70" s="13"/>
    </row>
    <row r="71" spans="4:10" ht="15.95" customHeight="1" x14ac:dyDescent="0.25">
      <c r="D71" s="13"/>
      <c r="E71" s="13"/>
      <c r="F71" s="13"/>
      <c r="G71" s="13"/>
      <c r="H71" s="13"/>
      <c r="I71" s="13"/>
      <c r="J71" s="13"/>
    </row>
    <row r="72" spans="4:10" ht="15.95" customHeight="1" x14ac:dyDescent="0.25">
      <c r="D72" s="13"/>
      <c r="E72" s="13"/>
      <c r="F72" s="13"/>
      <c r="G72" s="13"/>
      <c r="H72" s="13"/>
      <c r="I72" s="13"/>
      <c r="J72" s="13"/>
    </row>
    <row r="73" spans="4:10" ht="15.95" customHeight="1" x14ac:dyDescent="0.25">
      <c r="D73" s="13"/>
      <c r="E73" s="13"/>
      <c r="F73" s="13"/>
      <c r="G73" s="13"/>
      <c r="H73" s="13"/>
      <c r="I73" s="13"/>
      <c r="J73" s="13"/>
    </row>
    <row r="74" spans="4:10" ht="15.95" customHeight="1" x14ac:dyDescent="0.25">
      <c r="D74" s="13"/>
      <c r="E74" s="13"/>
      <c r="F74" s="13"/>
      <c r="G74" s="13"/>
      <c r="H74" s="13"/>
      <c r="I74" s="13"/>
      <c r="J74" s="13"/>
    </row>
    <row r="75" spans="4:10" ht="15.95" customHeight="1" x14ac:dyDescent="0.25">
      <c r="D75" s="13"/>
      <c r="E75" s="13"/>
      <c r="F75" s="13"/>
      <c r="G75" s="13"/>
      <c r="H75" s="13"/>
      <c r="I75" s="13"/>
      <c r="J75" s="13"/>
    </row>
    <row r="76" spans="4:10" ht="15.95" customHeight="1" x14ac:dyDescent="0.25">
      <c r="D76" s="13"/>
      <c r="E76" s="13"/>
      <c r="F76" s="13"/>
      <c r="G76" s="13"/>
      <c r="H76" s="13"/>
      <c r="I76" s="13"/>
      <c r="J76" s="13"/>
    </row>
    <row r="77" spans="4:10" ht="15.95" customHeight="1" x14ac:dyDescent="0.25">
      <c r="D77" s="13"/>
      <c r="E77" s="13"/>
      <c r="F77" s="13"/>
      <c r="G77" s="13"/>
      <c r="H77" s="13"/>
      <c r="I77" s="13"/>
      <c r="J77" s="13"/>
    </row>
    <row r="78" spans="4:10" ht="15.95" customHeight="1" x14ac:dyDescent="0.25">
      <c r="D78" s="13"/>
      <c r="E78" s="13"/>
      <c r="F78" s="13"/>
      <c r="G78" s="13"/>
      <c r="H78" s="13"/>
      <c r="I78" s="13"/>
      <c r="J78" s="13"/>
    </row>
    <row r="79" spans="4:10" ht="15.95" customHeight="1" x14ac:dyDescent="0.25">
      <c r="D79" s="13"/>
      <c r="E79" s="13"/>
      <c r="F79" s="13"/>
      <c r="G79" s="13"/>
      <c r="H79" s="13"/>
      <c r="I79" s="13"/>
      <c r="J79" s="13"/>
    </row>
    <row r="80" spans="4:10" ht="15.95" customHeight="1" x14ac:dyDescent="0.25">
      <c r="D80" s="13"/>
      <c r="E80" s="13"/>
      <c r="F80" s="13"/>
      <c r="G80" s="13"/>
      <c r="H80" s="13"/>
      <c r="I80" s="13"/>
      <c r="J80" s="13"/>
    </row>
  </sheetData>
  <pageMargins left="0.7" right="0.7" top="0.75" bottom="0.75" header="0.3" footer="0.3"/>
  <pageSetup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zoomScaleNormal="100" workbookViewId="0"/>
  </sheetViews>
  <sheetFormatPr defaultColWidth="18" defaultRowHeight="15.95" customHeight="1" x14ac:dyDescent="0.25"/>
  <cols>
    <col min="1" max="1" width="29.5703125" style="1" customWidth="1"/>
    <col min="2" max="12" width="17.7109375" style="1" customWidth="1"/>
    <col min="13" max="17" width="13.140625" style="1" customWidth="1"/>
    <col min="18" max="16384" width="18" style="1"/>
  </cols>
  <sheetData>
    <row r="1" spans="1:17" ht="15.95" customHeight="1" x14ac:dyDescent="0.25">
      <c r="A1" s="7" t="s">
        <v>82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7" ht="15.95" customHeight="1" x14ac:dyDescent="0.25">
      <c r="A2" s="7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7" ht="15.95" customHeight="1" x14ac:dyDescent="0.25">
      <c r="A3" s="7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7" ht="15.9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7" ht="39.950000000000003" customHeight="1" x14ac:dyDescent="0.25">
      <c r="A5" s="8" t="s">
        <v>104</v>
      </c>
      <c r="B5" s="8" t="s">
        <v>103</v>
      </c>
      <c r="C5" s="8" t="s">
        <v>27</v>
      </c>
      <c r="D5" s="8" t="s">
        <v>90</v>
      </c>
      <c r="E5" s="8" t="s">
        <v>91</v>
      </c>
      <c r="F5" s="8" t="s">
        <v>92</v>
      </c>
      <c r="G5" s="8" t="s">
        <v>93</v>
      </c>
      <c r="H5" s="8" t="s">
        <v>94</v>
      </c>
      <c r="I5" s="8" t="s">
        <v>95</v>
      </c>
      <c r="J5" s="8" t="s">
        <v>96</v>
      </c>
      <c r="K5" s="8" t="s">
        <v>97</v>
      </c>
      <c r="L5" s="8" t="s">
        <v>7</v>
      </c>
    </row>
    <row r="7" spans="1:17" ht="15.95" customHeight="1" x14ac:dyDescent="0.25">
      <c r="A7" s="1" t="s">
        <v>28</v>
      </c>
      <c r="B7" s="14" t="s">
        <v>105</v>
      </c>
      <c r="C7" s="26">
        <v>135.572517</v>
      </c>
      <c r="D7" s="26">
        <v>27.800333999999999</v>
      </c>
      <c r="E7" s="26">
        <v>11.970257999999999</v>
      </c>
      <c r="F7" s="26">
        <v>6.3435309999999996</v>
      </c>
      <c r="G7" s="26">
        <v>8.1621000000000006</v>
      </c>
      <c r="H7" s="26">
        <v>83.359049999999996</v>
      </c>
      <c r="I7" s="26">
        <v>5.909192</v>
      </c>
      <c r="J7" s="26">
        <v>82.280538000000007</v>
      </c>
      <c r="K7" s="26">
        <v>234.40913900000001</v>
      </c>
      <c r="L7" s="42">
        <f>SUM(C7:K7)</f>
        <v>595.80665900000008</v>
      </c>
    </row>
    <row r="8" spans="1:17" ht="15.95" customHeight="1" x14ac:dyDescent="0.25">
      <c r="B8" s="14" t="s">
        <v>106</v>
      </c>
      <c r="C8" s="34">
        <v>107.360733</v>
      </c>
      <c r="D8" s="34">
        <v>42.268262</v>
      </c>
      <c r="E8" s="34">
        <v>6.6939000000000002</v>
      </c>
      <c r="F8" s="34">
        <v>8.0519400000000001</v>
      </c>
      <c r="G8" s="34">
        <v>4.4841139999999999</v>
      </c>
      <c r="H8" s="34">
        <v>50.673932999999998</v>
      </c>
      <c r="I8" s="34">
        <v>13.035603</v>
      </c>
      <c r="J8" s="34">
        <v>70.270255000000006</v>
      </c>
      <c r="K8" s="34">
        <v>46.795295000000003</v>
      </c>
      <c r="L8" s="42">
        <f t="shared" ref="L8:L48" si="0">SUM(C8:K8)</f>
        <v>349.63403500000004</v>
      </c>
      <c r="M8" s="13"/>
      <c r="N8" s="13"/>
      <c r="O8" s="13"/>
      <c r="P8" s="13"/>
      <c r="Q8" s="13"/>
    </row>
    <row r="9" spans="1:17" ht="15.95" customHeight="1" x14ac:dyDescent="0.25">
      <c r="B9" s="6" t="s">
        <v>107</v>
      </c>
      <c r="C9" s="34">
        <v>93.071020000000004</v>
      </c>
      <c r="D9" s="34">
        <v>28.852930000000001</v>
      </c>
      <c r="E9" s="34">
        <v>39.031269000000002</v>
      </c>
      <c r="F9" s="34">
        <v>23.539871999999999</v>
      </c>
      <c r="G9" s="34">
        <v>5.1920000000000002</v>
      </c>
      <c r="H9" s="34">
        <v>47.474432</v>
      </c>
      <c r="I9" s="34">
        <v>50.957129999999999</v>
      </c>
      <c r="J9" s="34">
        <v>165.744856</v>
      </c>
      <c r="K9" s="34">
        <v>55.715792</v>
      </c>
      <c r="L9" s="42">
        <f t="shared" si="0"/>
        <v>509.57930100000004</v>
      </c>
      <c r="M9" s="13"/>
      <c r="N9" s="13"/>
      <c r="O9" s="13"/>
      <c r="P9" s="13"/>
      <c r="Q9" s="13"/>
    </row>
    <row r="10" spans="1:17" ht="15.95" customHeight="1" x14ac:dyDescent="0.25">
      <c r="A10" s="1" t="s">
        <v>29</v>
      </c>
      <c r="B10" s="14"/>
      <c r="C10" s="34">
        <v>122.19065000000001</v>
      </c>
      <c r="D10" s="34">
        <v>189.29475199999999</v>
      </c>
      <c r="E10" s="34">
        <v>102.613602</v>
      </c>
      <c r="F10" s="34">
        <v>27.712928999999999</v>
      </c>
      <c r="G10" s="34">
        <v>14.4246</v>
      </c>
      <c r="H10" s="34">
        <v>51.134999999999998</v>
      </c>
      <c r="I10" s="34">
        <v>25.357500000000002</v>
      </c>
      <c r="J10" s="34">
        <v>68.189166999999998</v>
      </c>
      <c r="K10" s="34">
        <v>43.200870999999999</v>
      </c>
      <c r="L10" s="42">
        <f t="shared" si="0"/>
        <v>644.11907099999996</v>
      </c>
      <c r="M10" s="13"/>
      <c r="N10" s="13"/>
      <c r="O10" s="13"/>
      <c r="P10" s="13"/>
      <c r="Q10" s="13"/>
    </row>
    <row r="11" spans="1:17" ht="15.95" customHeight="1" x14ac:dyDescent="0.25">
      <c r="B11" s="14"/>
      <c r="C11" s="34">
        <v>130.850233</v>
      </c>
      <c r="D11" s="34">
        <v>209.998053</v>
      </c>
      <c r="E11" s="34">
        <v>85.960936000000004</v>
      </c>
      <c r="F11" s="34">
        <v>32.608443999999999</v>
      </c>
      <c r="G11" s="34">
        <v>11.193027000000001</v>
      </c>
      <c r="H11" s="34">
        <v>46.125</v>
      </c>
      <c r="I11" s="34">
        <v>30.394615999999999</v>
      </c>
      <c r="J11" s="34">
        <v>67.516333000000003</v>
      </c>
      <c r="K11" s="34">
        <v>24.319047000000001</v>
      </c>
      <c r="L11" s="42">
        <f t="shared" si="0"/>
        <v>638.96568900000011</v>
      </c>
      <c r="M11" s="13"/>
      <c r="N11" s="13"/>
      <c r="O11" s="13"/>
      <c r="P11" s="13"/>
      <c r="Q11" s="13"/>
    </row>
    <row r="12" spans="1:17" ht="15.95" customHeight="1" x14ac:dyDescent="0.25">
      <c r="B12" s="14"/>
      <c r="C12" s="34">
        <v>111.818083</v>
      </c>
      <c r="D12" s="34">
        <v>154.23388199999999</v>
      </c>
      <c r="E12" s="34">
        <v>89.624765999999994</v>
      </c>
      <c r="F12" s="34">
        <v>28.995792000000002</v>
      </c>
      <c r="G12" s="34">
        <v>10.113087</v>
      </c>
      <c r="H12" s="34">
        <v>44.966999999999999</v>
      </c>
      <c r="I12" s="34">
        <v>26.318353999999999</v>
      </c>
      <c r="J12" s="34">
        <v>46.589167000000003</v>
      </c>
      <c r="K12" s="34">
        <v>30.148199999999999</v>
      </c>
      <c r="L12" s="42">
        <f t="shared" si="0"/>
        <v>542.80833099999995</v>
      </c>
      <c r="M12" s="13"/>
      <c r="N12" s="13"/>
      <c r="O12" s="13"/>
      <c r="P12" s="13"/>
      <c r="Q12" s="13"/>
    </row>
    <row r="13" spans="1:17" ht="15.95" customHeight="1" x14ac:dyDescent="0.25">
      <c r="A13" s="1" t="s">
        <v>30</v>
      </c>
      <c r="C13" s="34">
        <v>1125.902587</v>
      </c>
      <c r="D13" s="34">
        <v>541.81922799999995</v>
      </c>
      <c r="E13" s="34">
        <v>107.566762</v>
      </c>
      <c r="F13" s="34">
        <v>112.934358</v>
      </c>
      <c r="G13" s="34">
        <v>11.14284</v>
      </c>
      <c r="H13" s="34">
        <v>341.86249099999998</v>
      </c>
      <c r="I13" s="34">
        <v>72.128752000000006</v>
      </c>
      <c r="J13" s="34">
        <v>461.30631299999999</v>
      </c>
      <c r="K13" s="34">
        <v>383.26702499999999</v>
      </c>
      <c r="L13" s="42">
        <f t="shared" si="0"/>
        <v>3157.9303559999998</v>
      </c>
      <c r="M13" s="13"/>
      <c r="N13" s="13"/>
      <c r="O13" s="13"/>
      <c r="P13" s="13"/>
      <c r="Q13" s="13"/>
    </row>
    <row r="14" spans="1:17" ht="15.95" customHeight="1" x14ac:dyDescent="0.25">
      <c r="C14" s="34">
        <v>1312.4674339999999</v>
      </c>
      <c r="D14" s="34">
        <v>486.63568700000002</v>
      </c>
      <c r="E14" s="34">
        <v>148.75864300000001</v>
      </c>
      <c r="F14" s="34">
        <v>138.33211700000001</v>
      </c>
      <c r="G14" s="34">
        <v>9.4986259999999998</v>
      </c>
      <c r="H14" s="34">
        <v>366.38714199999998</v>
      </c>
      <c r="I14" s="34">
        <v>152.820773</v>
      </c>
      <c r="J14" s="34">
        <v>510.61719699999998</v>
      </c>
      <c r="K14" s="34">
        <v>378.699591</v>
      </c>
      <c r="L14" s="42">
        <f t="shared" si="0"/>
        <v>3504.2172099999998</v>
      </c>
      <c r="M14" s="13"/>
      <c r="N14" s="13"/>
      <c r="O14" s="13"/>
      <c r="P14" s="13"/>
      <c r="Q14" s="13"/>
    </row>
    <row r="15" spans="1:17" ht="15.95" customHeight="1" x14ac:dyDescent="0.25">
      <c r="C15" s="34">
        <v>998.92911700000002</v>
      </c>
      <c r="D15" s="34">
        <v>385.39367299999998</v>
      </c>
      <c r="E15" s="34">
        <v>95.589398000000003</v>
      </c>
      <c r="F15" s="34">
        <v>91.205826999999999</v>
      </c>
      <c r="G15" s="34">
        <v>6.6934089999999999</v>
      </c>
      <c r="H15" s="34">
        <v>308.267807</v>
      </c>
      <c r="I15" s="34">
        <v>97.099771000000004</v>
      </c>
      <c r="J15" s="34">
        <v>433.561308</v>
      </c>
      <c r="K15" s="34">
        <v>284.88545499999998</v>
      </c>
      <c r="L15" s="42">
        <f t="shared" si="0"/>
        <v>2701.6257649999998</v>
      </c>
      <c r="M15" s="13"/>
      <c r="N15" s="13"/>
      <c r="O15" s="13"/>
      <c r="P15" s="13"/>
      <c r="Q15" s="13"/>
    </row>
    <row r="16" spans="1:17" ht="15.95" customHeight="1" x14ac:dyDescent="0.25">
      <c r="A16" s="1" t="s">
        <v>31</v>
      </c>
      <c r="C16" s="34">
        <v>6.7549999999999999</v>
      </c>
      <c r="D16" s="34">
        <v>31.726544000000001</v>
      </c>
      <c r="E16" s="34">
        <v>25.77225</v>
      </c>
      <c r="F16" s="34">
        <v>2.23</v>
      </c>
      <c r="G16" s="34">
        <v>2.1646999999999998</v>
      </c>
      <c r="H16" s="34">
        <v>8.5563000000000002</v>
      </c>
      <c r="I16" s="34">
        <v>4.3384039999999997</v>
      </c>
      <c r="J16" s="34">
        <v>4.2967500000000003</v>
      </c>
      <c r="K16" s="34">
        <v>16.444337999999998</v>
      </c>
      <c r="L16" s="42">
        <f t="shared" si="0"/>
        <v>102.28428599999999</v>
      </c>
      <c r="M16" s="13"/>
      <c r="N16" s="13"/>
      <c r="O16" s="13"/>
      <c r="P16" s="13"/>
      <c r="Q16" s="13"/>
    </row>
    <row r="17" spans="1:17" ht="15.95" customHeight="1" x14ac:dyDescent="0.25">
      <c r="C17" s="34">
        <v>31.526333000000001</v>
      </c>
      <c r="D17" s="34">
        <v>23.362846999999999</v>
      </c>
      <c r="E17" s="34">
        <v>19.411214000000001</v>
      </c>
      <c r="F17" s="34">
        <v>3.9169999999999998</v>
      </c>
      <c r="G17" s="34">
        <v>3.03</v>
      </c>
      <c r="H17" s="34">
        <v>11.343999999999999</v>
      </c>
      <c r="I17" s="34">
        <v>9.3174030000000005</v>
      </c>
      <c r="J17" s="34">
        <v>3.7295199999999999</v>
      </c>
      <c r="K17" s="34">
        <v>18.166307</v>
      </c>
      <c r="L17" s="42">
        <f t="shared" si="0"/>
        <v>123.80462399999999</v>
      </c>
      <c r="M17" s="13"/>
      <c r="N17" s="13"/>
      <c r="O17" s="13"/>
      <c r="P17" s="13"/>
      <c r="Q17" s="13"/>
    </row>
    <row r="18" spans="1:17" ht="15.95" customHeight="1" x14ac:dyDescent="0.25">
      <c r="C18" s="34">
        <v>12.952</v>
      </c>
      <c r="D18" s="34">
        <v>17.153445999999999</v>
      </c>
      <c r="E18" s="34">
        <v>10.102520999999999</v>
      </c>
      <c r="F18" s="34">
        <v>0.95499999999999996</v>
      </c>
      <c r="G18" s="34">
        <v>2.8146399999999998</v>
      </c>
      <c r="H18" s="34">
        <v>6.703576</v>
      </c>
      <c r="I18" s="34">
        <v>5.5089199999999998</v>
      </c>
      <c r="J18" s="34">
        <v>3.5116670000000001</v>
      </c>
      <c r="K18" s="34">
        <v>13.968401999999999</v>
      </c>
      <c r="L18" s="42">
        <f t="shared" si="0"/>
        <v>73.670171999999994</v>
      </c>
      <c r="M18" s="13"/>
      <c r="N18" s="13"/>
      <c r="O18" s="13"/>
      <c r="P18" s="13"/>
      <c r="Q18" s="13"/>
    </row>
    <row r="19" spans="1:17" ht="15.95" customHeight="1" x14ac:dyDescent="0.25">
      <c r="A19" s="1" t="s">
        <v>32</v>
      </c>
      <c r="C19" s="34">
        <v>325.78470800000002</v>
      </c>
      <c r="D19" s="34">
        <v>70.108699999999999</v>
      </c>
      <c r="E19" s="34">
        <v>44.087359999999997</v>
      </c>
      <c r="F19" s="34">
        <v>9.1289999999999996</v>
      </c>
      <c r="G19" s="34">
        <v>2.4830000000000001</v>
      </c>
      <c r="H19" s="34">
        <v>75.903360000000006</v>
      </c>
      <c r="I19" s="34">
        <v>16.918396000000001</v>
      </c>
      <c r="J19" s="34">
        <v>162.060948</v>
      </c>
      <c r="K19" s="34">
        <v>46.757828000000003</v>
      </c>
      <c r="L19" s="42">
        <f t="shared" si="0"/>
        <v>753.2333000000001</v>
      </c>
      <c r="M19" s="13"/>
      <c r="N19" s="13"/>
      <c r="O19" s="13"/>
      <c r="P19" s="13"/>
      <c r="Q19" s="13"/>
    </row>
    <row r="20" spans="1:17" ht="15.95" customHeight="1" x14ac:dyDescent="0.25">
      <c r="C20" s="34">
        <v>376.79110300000002</v>
      </c>
      <c r="D20" s="34">
        <v>74.597386999999998</v>
      </c>
      <c r="E20" s="34">
        <v>51.443088000000003</v>
      </c>
      <c r="F20" s="34">
        <v>11.838800000000001</v>
      </c>
      <c r="G20" s="34">
        <v>6.9199000000000002</v>
      </c>
      <c r="H20" s="34">
        <v>79.475618999999995</v>
      </c>
      <c r="I20" s="34">
        <v>6.6044999999999998</v>
      </c>
      <c r="J20" s="34">
        <v>178.15287599999999</v>
      </c>
      <c r="K20" s="34">
        <v>117.720412</v>
      </c>
      <c r="L20" s="42">
        <f t="shared" si="0"/>
        <v>903.54368499999998</v>
      </c>
      <c r="M20" s="13"/>
      <c r="N20" s="13"/>
      <c r="O20" s="13"/>
      <c r="P20" s="13"/>
      <c r="Q20" s="13"/>
    </row>
    <row r="21" spans="1:17" ht="15.95" customHeight="1" x14ac:dyDescent="0.25">
      <c r="C21" s="34">
        <v>252.76433499999999</v>
      </c>
      <c r="D21" s="34">
        <v>96.104200000000006</v>
      </c>
      <c r="E21" s="34">
        <v>36.456125</v>
      </c>
      <c r="F21" s="34">
        <v>12.166510000000001</v>
      </c>
      <c r="G21" s="34">
        <v>3.4390000000000001</v>
      </c>
      <c r="H21" s="34">
        <v>73.986000000000004</v>
      </c>
      <c r="I21" s="34">
        <v>3.2189999999999999</v>
      </c>
      <c r="J21" s="34">
        <v>145.29328799999999</v>
      </c>
      <c r="K21" s="34">
        <v>69.184871999999999</v>
      </c>
      <c r="L21" s="42">
        <f t="shared" si="0"/>
        <v>692.61333000000002</v>
      </c>
      <c r="M21" s="13"/>
      <c r="N21" s="13"/>
      <c r="O21" s="13"/>
      <c r="P21" s="13"/>
      <c r="Q21" s="13"/>
    </row>
    <row r="22" spans="1:17" ht="15.95" customHeight="1" x14ac:dyDescent="0.25">
      <c r="A22" s="1" t="s">
        <v>33</v>
      </c>
      <c r="C22" s="34">
        <v>421.0077</v>
      </c>
      <c r="D22" s="34">
        <v>78.505332999999993</v>
      </c>
      <c r="E22" s="34">
        <v>7.9950000000000001</v>
      </c>
      <c r="F22" s="34">
        <v>8.0246110000000002</v>
      </c>
      <c r="G22" s="34">
        <v>9.3243500000000008</v>
      </c>
      <c r="H22" s="34">
        <v>147.35720000000001</v>
      </c>
      <c r="I22" s="34">
        <v>17.759499999999999</v>
      </c>
      <c r="J22" s="34">
        <v>140.98155600000001</v>
      </c>
      <c r="K22" s="34">
        <v>27.783999999999999</v>
      </c>
      <c r="L22" s="42">
        <f t="shared" si="0"/>
        <v>858.73924999999997</v>
      </c>
      <c r="M22" s="13"/>
      <c r="N22" s="13"/>
      <c r="O22" s="13"/>
      <c r="P22" s="13"/>
      <c r="Q22" s="13"/>
    </row>
    <row r="23" spans="1:17" ht="15.95" customHeight="1" x14ac:dyDescent="0.25">
      <c r="C23" s="34">
        <v>488.05631599999998</v>
      </c>
      <c r="D23" s="34">
        <v>53.753366999999997</v>
      </c>
      <c r="E23" s="34">
        <v>14.413667</v>
      </c>
      <c r="F23" s="34">
        <v>7.3215599999999998</v>
      </c>
      <c r="G23" s="34">
        <v>5.4138000000000002</v>
      </c>
      <c r="H23" s="34">
        <v>136.75522100000001</v>
      </c>
      <c r="I23" s="34">
        <v>22.688213000000001</v>
      </c>
      <c r="J23" s="34">
        <v>199.599571</v>
      </c>
      <c r="K23" s="34">
        <v>25.947666999999999</v>
      </c>
      <c r="L23" s="42">
        <f t="shared" si="0"/>
        <v>953.94938200000001</v>
      </c>
      <c r="M23" s="13"/>
      <c r="N23" s="13"/>
      <c r="O23" s="13"/>
      <c r="P23" s="13"/>
      <c r="Q23" s="13"/>
    </row>
    <row r="24" spans="1:17" ht="15.95" customHeight="1" x14ac:dyDescent="0.25">
      <c r="C24" s="26">
        <v>443.15715799999998</v>
      </c>
      <c r="D24" s="26">
        <v>56.721333000000001</v>
      </c>
      <c r="E24" s="26">
        <v>7.58</v>
      </c>
      <c r="F24" s="26">
        <v>7.7324999999999999</v>
      </c>
      <c r="G24" s="26">
        <v>5.4058339999999996</v>
      </c>
      <c r="H24" s="26">
        <v>122.58483</v>
      </c>
      <c r="I24" s="26">
        <v>14.530488999999999</v>
      </c>
      <c r="J24" s="26">
        <v>121.777537</v>
      </c>
      <c r="K24" s="26">
        <v>14.477499999999999</v>
      </c>
      <c r="L24" s="42">
        <f t="shared" si="0"/>
        <v>793.96718099999998</v>
      </c>
      <c r="M24" s="13"/>
      <c r="N24" s="13"/>
      <c r="O24" s="13"/>
      <c r="P24" s="13"/>
      <c r="Q24" s="13"/>
    </row>
    <row r="25" spans="1:17" ht="15.95" customHeight="1" x14ac:dyDescent="0.25">
      <c r="A25" s="1" t="s">
        <v>34</v>
      </c>
      <c r="C25" s="26">
        <v>532.85367399999996</v>
      </c>
      <c r="D25" s="26">
        <v>56.550137999999997</v>
      </c>
      <c r="E25" s="26">
        <v>7.7870400000000002</v>
      </c>
      <c r="F25" s="26">
        <v>11.212</v>
      </c>
      <c r="G25" s="26">
        <v>1.026</v>
      </c>
      <c r="H25" s="26">
        <v>97.755274</v>
      </c>
      <c r="I25" s="26">
        <v>4.1414999999999997</v>
      </c>
      <c r="J25" s="26">
        <v>235.16502199999999</v>
      </c>
      <c r="K25" s="26">
        <v>51.801225000000002</v>
      </c>
      <c r="L25" s="42">
        <f t="shared" si="0"/>
        <v>998.2918729999999</v>
      </c>
      <c r="M25" s="13"/>
      <c r="N25" s="13"/>
      <c r="O25" s="13"/>
      <c r="P25" s="13"/>
      <c r="Q25" s="13"/>
    </row>
    <row r="26" spans="1:17" ht="15.95" customHeight="1" x14ac:dyDescent="0.25">
      <c r="C26" s="26">
        <v>536.34298699999999</v>
      </c>
      <c r="D26" s="26">
        <v>60.098923999999997</v>
      </c>
      <c r="E26" s="26">
        <v>8.4492399999999996</v>
      </c>
      <c r="F26" s="26">
        <v>8.3755000000000006</v>
      </c>
      <c r="G26" s="26">
        <v>0.98604800000000004</v>
      </c>
      <c r="H26" s="26">
        <v>109.64002499999999</v>
      </c>
      <c r="I26" s="26">
        <v>5.6680000000000001</v>
      </c>
      <c r="J26" s="26">
        <v>213.83123800000001</v>
      </c>
      <c r="K26" s="26">
        <v>82.027510000000007</v>
      </c>
      <c r="L26" s="42">
        <f t="shared" si="0"/>
        <v>1025.419472</v>
      </c>
      <c r="M26" s="13"/>
      <c r="N26" s="13"/>
      <c r="O26" s="13"/>
      <c r="P26" s="13"/>
      <c r="Q26" s="13"/>
    </row>
    <row r="27" spans="1:17" ht="15.95" customHeight="1" x14ac:dyDescent="0.25">
      <c r="C27" s="26">
        <v>428.632338</v>
      </c>
      <c r="D27" s="26">
        <v>47.974832999999997</v>
      </c>
      <c r="E27" s="26">
        <v>7.7305000000000001</v>
      </c>
      <c r="F27" s="26">
        <v>7.2484999999999999</v>
      </c>
      <c r="G27" s="26">
        <v>2.4605000000000001</v>
      </c>
      <c r="H27" s="26">
        <v>88.510827000000006</v>
      </c>
      <c r="I27" s="26">
        <v>3.105</v>
      </c>
      <c r="J27" s="26">
        <v>186.568061</v>
      </c>
      <c r="K27" s="26">
        <v>88.998656999999994</v>
      </c>
      <c r="L27" s="42">
        <f t="shared" si="0"/>
        <v>861.22921600000006</v>
      </c>
      <c r="M27" s="13"/>
      <c r="N27" s="13"/>
      <c r="O27" s="13"/>
      <c r="P27" s="13"/>
      <c r="Q27" s="13"/>
    </row>
    <row r="28" spans="1:17" ht="15.95" customHeight="1" x14ac:dyDescent="0.25">
      <c r="A28" s="1" t="s">
        <v>35</v>
      </c>
      <c r="C28" s="26">
        <v>6.9720000000000004</v>
      </c>
      <c r="D28" s="26">
        <v>48.596468999999999</v>
      </c>
      <c r="E28" s="26">
        <v>9.2159999999999993</v>
      </c>
      <c r="F28" s="26">
        <v>9.4941999999999993</v>
      </c>
      <c r="G28" s="26">
        <v>0.64</v>
      </c>
      <c r="H28" s="26">
        <v>0</v>
      </c>
      <c r="I28" s="26">
        <v>1.165</v>
      </c>
      <c r="J28" s="26">
        <v>61.33661</v>
      </c>
      <c r="K28" s="26">
        <v>3.8953799999999998</v>
      </c>
      <c r="L28" s="42">
        <f t="shared" si="0"/>
        <v>141.31565900000001</v>
      </c>
      <c r="M28" s="13"/>
      <c r="N28" s="13"/>
      <c r="O28" s="13"/>
      <c r="P28" s="13"/>
      <c r="Q28" s="13"/>
    </row>
    <row r="29" spans="1:17" ht="15.95" customHeight="1" x14ac:dyDescent="0.25">
      <c r="C29" s="26">
        <v>16.302887999999999</v>
      </c>
      <c r="D29" s="26">
        <v>28.335343999999999</v>
      </c>
      <c r="E29" s="26">
        <v>4.9800000000000004</v>
      </c>
      <c r="F29" s="26">
        <v>18.864000000000001</v>
      </c>
      <c r="G29" s="26">
        <v>0.57999999999999996</v>
      </c>
      <c r="H29" s="26">
        <v>2.5070000000000001</v>
      </c>
      <c r="I29" s="26">
        <v>0.91500000000000004</v>
      </c>
      <c r="J29" s="26">
        <v>75.176000000000002</v>
      </c>
      <c r="K29" s="26">
        <v>17.642800000000001</v>
      </c>
      <c r="L29" s="42">
        <f t="shared" si="0"/>
        <v>165.303032</v>
      </c>
      <c r="M29" s="13"/>
      <c r="N29" s="13"/>
      <c r="O29" s="13"/>
      <c r="P29" s="13"/>
      <c r="Q29" s="13"/>
    </row>
    <row r="30" spans="1:17" ht="15.95" customHeight="1" x14ac:dyDescent="0.25">
      <c r="C30" s="26">
        <v>7.7675000000000001</v>
      </c>
      <c r="D30" s="26">
        <v>55.695960999999997</v>
      </c>
      <c r="E30" s="26">
        <v>8.61</v>
      </c>
      <c r="F30" s="26">
        <v>8.8109999999999999</v>
      </c>
      <c r="G30" s="26">
        <v>0</v>
      </c>
      <c r="H30" s="26">
        <v>0</v>
      </c>
      <c r="I30" s="26">
        <v>0.22500000000000001</v>
      </c>
      <c r="J30" s="26">
        <v>22.60482</v>
      </c>
      <c r="K30" s="26">
        <v>46.0212</v>
      </c>
      <c r="L30" s="42">
        <f t="shared" si="0"/>
        <v>149.73548099999999</v>
      </c>
      <c r="M30" s="13"/>
      <c r="N30" s="13"/>
      <c r="O30" s="13"/>
      <c r="P30" s="13"/>
      <c r="Q30" s="13"/>
    </row>
    <row r="31" spans="1:17" ht="15.95" customHeight="1" x14ac:dyDescent="0.25">
      <c r="A31" s="1" t="s">
        <v>36</v>
      </c>
      <c r="C31" s="26">
        <v>27.252300000000002</v>
      </c>
      <c r="D31" s="26">
        <v>3.8866670000000001</v>
      </c>
      <c r="E31" s="26">
        <v>3.2120000000000002</v>
      </c>
      <c r="F31" s="26">
        <v>0.71260000000000001</v>
      </c>
      <c r="G31" s="26">
        <v>0</v>
      </c>
      <c r="H31" s="26">
        <v>6.0730000000000004</v>
      </c>
      <c r="I31" s="26">
        <v>0</v>
      </c>
      <c r="J31" s="26">
        <v>29.555499999999999</v>
      </c>
      <c r="K31" s="26">
        <v>9.4917999999999996</v>
      </c>
      <c r="L31" s="42">
        <f t="shared" si="0"/>
        <v>80.183867000000006</v>
      </c>
      <c r="M31" s="13"/>
      <c r="N31" s="13"/>
      <c r="O31" s="13"/>
      <c r="P31" s="13"/>
      <c r="Q31" s="13"/>
    </row>
    <row r="32" spans="1:17" ht="15.95" customHeight="1" x14ac:dyDescent="0.25">
      <c r="C32" s="26">
        <v>22.851500000000001</v>
      </c>
      <c r="D32" s="26">
        <v>10.728</v>
      </c>
      <c r="E32" s="26">
        <v>0.47499999999999998</v>
      </c>
      <c r="F32" s="26">
        <v>3.5110000000000001</v>
      </c>
      <c r="G32" s="26">
        <v>0.38800000000000001</v>
      </c>
      <c r="H32" s="26">
        <v>7.0309999999999997</v>
      </c>
      <c r="I32" s="26">
        <v>0</v>
      </c>
      <c r="J32" s="26">
        <v>22.526183</v>
      </c>
      <c r="K32" s="26">
        <v>14.9748</v>
      </c>
      <c r="L32" s="42">
        <f t="shared" si="0"/>
        <v>82.485483000000002</v>
      </c>
      <c r="M32" s="13"/>
      <c r="N32" s="13"/>
      <c r="O32" s="13"/>
      <c r="P32" s="13"/>
      <c r="Q32" s="13"/>
    </row>
    <row r="33" spans="1:17" ht="15.95" customHeight="1" x14ac:dyDescent="0.25">
      <c r="C33" s="26">
        <v>24.148499999999999</v>
      </c>
      <c r="D33" s="26">
        <v>4.4367999999999999</v>
      </c>
      <c r="E33" s="26">
        <v>1.05</v>
      </c>
      <c r="F33" s="26">
        <v>2.8239999999999998</v>
      </c>
      <c r="G33" s="26">
        <v>0</v>
      </c>
      <c r="H33" s="26">
        <v>7.6334999999999997</v>
      </c>
      <c r="I33" s="26">
        <v>0</v>
      </c>
      <c r="J33" s="26">
        <v>21.614944000000001</v>
      </c>
      <c r="K33" s="26">
        <v>11.9146</v>
      </c>
      <c r="L33" s="42">
        <f t="shared" si="0"/>
        <v>73.622343999999998</v>
      </c>
      <c r="M33" s="13"/>
      <c r="N33" s="13"/>
      <c r="O33" s="13"/>
      <c r="P33" s="13"/>
      <c r="Q33" s="13"/>
    </row>
    <row r="34" spans="1:17" ht="15.95" customHeight="1" x14ac:dyDescent="0.25">
      <c r="A34" s="1" t="s">
        <v>37</v>
      </c>
      <c r="C34" s="26">
        <v>60.259500000000003</v>
      </c>
      <c r="D34" s="26">
        <v>15.570599</v>
      </c>
      <c r="E34" s="26">
        <v>0.46400000000000002</v>
      </c>
      <c r="F34" s="26">
        <v>0</v>
      </c>
      <c r="G34" s="26">
        <v>0.14000000000000001</v>
      </c>
      <c r="H34" s="26">
        <v>14.496905</v>
      </c>
      <c r="I34" s="26">
        <v>5.7590000000000003</v>
      </c>
      <c r="J34" s="26">
        <v>42.5578</v>
      </c>
      <c r="K34" s="26">
        <v>8.82</v>
      </c>
      <c r="L34" s="42">
        <f t="shared" si="0"/>
        <v>148.067804</v>
      </c>
      <c r="M34" s="13"/>
      <c r="N34" s="13"/>
      <c r="O34" s="13"/>
      <c r="P34" s="13"/>
      <c r="Q34" s="13"/>
    </row>
    <row r="35" spans="1:17" ht="15.95" customHeight="1" x14ac:dyDescent="0.25">
      <c r="C35" s="26">
        <v>61.503247000000002</v>
      </c>
      <c r="D35" s="26">
        <v>7.4271330000000004</v>
      </c>
      <c r="E35" s="26">
        <v>0.51100000000000001</v>
      </c>
      <c r="F35" s="26">
        <v>0</v>
      </c>
      <c r="G35" s="26">
        <v>0.3</v>
      </c>
      <c r="H35" s="26">
        <v>16.378</v>
      </c>
      <c r="I35" s="26">
        <v>4.6719999999999997</v>
      </c>
      <c r="J35" s="26">
        <v>38.280504999999998</v>
      </c>
      <c r="K35" s="26">
        <v>8.7445000000000004</v>
      </c>
      <c r="L35" s="42">
        <f t="shared" si="0"/>
        <v>137.81638499999997</v>
      </c>
      <c r="M35" s="13"/>
      <c r="N35" s="13"/>
      <c r="O35" s="13"/>
      <c r="P35" s="13"/>
      <c r="Q35" s="13"/>
    </row>
    <row r="36" spans="1:17" ht="15.95" customHeight="1" x14ac:dyDescent="0.25">
      <c r="C36" s="26">
        <v>44.152887999999997</v>
      </c>
      <c r="D36" s="26">
        <v>5.2009999999999996</v>
      </c>
      <c r="E36" s="26">
        <v>0.51400000000000001</v>
      </c>
      <c r="F36" s="26">
        <v>7.9000000000000001E-2</v>
      </c>
      <c r="G36" s="26">
        <v>0</v>
      </c>
      <c r="H36" s="26">
        <v>11.855</v>
      </c>
      <c r="I36" s="26">
        <v>2.8113999999999999</v>
      </c>
      <c r="J36" s="26">
        <v>33.169832999999997</v>
      </c>
      <c r="K36" s="26">
        <v>8.7195</v>
      </c>
      <c r="L36" s="42">
        <f t="shared" si="0"/>
        <v>106.502621</v>
      </c>
      <c r="M36" s="13"/>
      <c r="N36" s="13"/>
      <c r="O36" s="13"/>
      <c r="P36" s="13"/>
      <c r="Q36" s="13"/>
    </row>
    <row r="37" spans="1:17" ht="15.95" customHeight="1" x14ac:dyDescent="0.25">
      <c r="A37" s="1" t="s">
        <v>38</v>
      </c>
      <c r="C37" s="26">
        <v>36.707273999999998</v>
      </c>
      <c r="D37" s="26">
        <v>22.715167000000001</v>
      </c>
      <c r="E37" s="26">
        <v>10.5665</v>
      </c>
      <c r="F37" s="26">
        <v>5.6790000000000003</v>
      </c>
      <c r="G37" s="26">
        <v>3.319</v>
      </c>
      <c r="H37" s="26">
        <v>11.669</v>
      </c>
      <c r="I37" s="26">
        <v>7.6390000000000002</v>
      </c>
      <c r="J37" s="26">
        <v>48.789667000000001</v>
      </c>
      <c r="K37" s="26">
        <v>9.0990000000000002</v>
      </c>
      <c r="L37" s="42">
        <f t="shared" si="0"/>
        <v>156.18360799999999</v>
      </c>
      <c r="M37" s="13"/>
      <c r="N37" s="13"/>
      <c r="O37" s="13"/>
      <c r="P37" s="13"/>
      <c r="Q37" s="13"/>
    </row>
    <row r="38" spans="1:17" ht="15.95" customHeight="1" x14ac:dyDescent="0.25">
      <c r="C38" s="26">
        <v>26.846654999999998</v>
      </c>
      <c r="D38" s="26">
        <v>25.821833000000002</v>
      </c>
      <c r="E38" s="26">
        <v>7.3220000000000001</v>
      </c>
      <c r="F38" s="26">
        <v>6.4419899999999997</v>
      </c>
      <c r="G38" s="26">
        <v>4.875</v>
      </c>
      <c r="H38" s="26">
        <v>22.267333000000001</v>
      </c>
      <c r="I38" s="26">
        <v>6.9950000000000001</v>
      </c>
      <c r="J38" s="26">
        <v>36.517499999999998</v>
      </c>
      <c r="K38" s="26">
        <v>5.6950000000000003</v>
      </c>
      <c r="L38" s="42">
        <f t="shared" si="0"/>
        <v>142.78231099999999</v>
      </c>
      <c r="M38" s="13"/>
      <c r="N38" s="13"/>
      <c r="O38" s="13"/>
      <c r="P38" s="13"/>
      <c r="Q38" s="13"/>
    </row>
    <row r="39" spans="1:17" ht="15.95" customHeight="1" x14ac:dyDescent="0.25">
      <c r="C39" s="26">
        <v>24.283000000000001</v>
      </c>
      <c r="D39" s="26">
        <v>21.308499999999999</v>
      </c>
      <c r="E39" s="26">
        <v>8.1441669999999995</v>
      </c>
      <c r="F39" s="26">
        <v>5.0789999999999997</v>
      </c>
      <c r="G39" s="26">
        <v>3.8866000000000001</v>
      </c>
      <c r="H39" s="26">
        <v>11.577166999999999</v>
      </c>
      <c r="I39" s="26">
        <v>6.7781669999999998</v>
      </c>
      <c r="J39" s="26">
        <v>30.9815</v>
      </c>
      <c r="K39" s="26">
        <v>5.2545270000000004</v>
      </c>
      <c r="L39" s="42">
        <f t="shared" si="0"/>
        <v>117.29262799999998</v>
      </c>
      <c r="M39" s="13"/>
      <c r="N39" s="13"/>
      <c r="O39" s="13"/>
      <c r="P39" s="13"/>
      <c r="Q39" s="13"/>
    </row>
    <row r="40" spans="1:17" ht="15.95" customHeight="1" x14ac:dyDescent="0.25">
      <c r="A40" s="1" t="s">
        <v>39</v>
      </c>
      <c r="C40" s="26">
        <v>70.992760000000004</v>
      </c>
      <c r="D40" s="26">
        <v>15.305999999999999</v>
      </c>
      <c r="E40" s="26">
        <v>0.79200000000000004</v>
      </c>
      <c r="F40" s="26">
        <v>0.32500000000000001</v>
      </c>
      <c r="G40" s="26">
        <v>0</v>
      </c>
      <c r="H40" s="26">
        <v>14.599500000000001</v>
      </c>
      <c r="I40" s="26">
        <v>3.222</v>
      </c>
      <c r="J40" s="26">
        <v>42.156500000000001</v>
      </c>
      <c r="K40" s="26">
        <v>2.5619999999999998</v>
      </c>
      <c r="L40" s="42">
        <f t="shared" si="0"/>
        <v>149.95576000000003</v>
      </c>
      <c r="M40" s="13"/>
      <c r="N40" s="13"/>
      <c r="O40" s="13"/>
      <c r="P40" s="13"/>
      <c r="Q40" s="13"/>
    </row>
    <row r="41" spans="1:17" ht="15.95" customHeight="1" x14ac:dyDescent="0.25">
      <c r="C41" s="26">
        <v>81.540599999999998</v>
      </c>
      <c r="D41" s="26">
        <v>14.954599999999999</v>
      </c>
      <c r="E41" s="26">
        <v>1.623</v>
      </c>
      <c r="F41" s="26">
        <v>0.33500000000000002</v>
      </c>
      <c r="G41" s="26">
        <v>0</v>
      </c>
      <c r="H41" s="26">
        <v>15.454000000000001</v>
      </c>
      <c r="I41" s="26">
        <v>4.38</v>
      </c>
      <c r="J41" s="26">
        <v>38.771999999999998</v>
      </c>
      <c r="K41" s="26">
        <v>3.1924999999999999</v>
      </c>
      <c r="L41" s="42">
        <f t="shared" si="0"/>
        <v>160.25169999999997</v>
      </c>
      <c r="M41" s="13"/>
      <c r="N41" s="13"/>
      <c r="O41" s="13"/>
      <c r="P41" s="13"/>
      <c r="Q41" s="13"/>
    </row>
    <row r="42" spans="1:17" ht="15.95" customHeight="1" x14ac:dyDescent="0.25">
      <c r="C42" s="26">
        <v>59.010800000000003</v>
      </c>
      <c r="D42" s="26">
        <v>15.370889</v>
      </c>
      <c r="E42" s="26">
        <v>1.1565000000000001</v>
      </c>
      <c r="F42" s="26">
        <v>0.185</v>
      </c>
      <c r="G42" s="26">
        <v>0</v>
      </c>
      <c r="H42" s="26">
        <v>14.1975</v>
      </c>
      <c r="I42" s="26">
        <v>3.1280000000000001</v>
      </c>
      <c r="J42" s="26">
        <v>28.3413</v>
      </c>
      <c r="K42" s="26">
        <v>1.8112999999999999</v>
      </c>
      <c r="L42" s="42">
        <f t="shared" si="0"/>
        <v>123.20128900000002</v>
      </c>
      <c r="M42" s="13"/>
      <c r="N42" s="13"/>
      <c r="O42" s="13"/>
      <c r="P42" s="13"/>
      <c r="Q42" s="13"/>
    </row>
    <row r="43" spans="1:17" ht="15.95" customHeight="1" x14ac:dyDescent="0.25">
      <c r="A43" s="1" t="s">
        <v>6</v>
      </c>
      <c r="C43" s="26">
        <v>0</v>
      </c>
      <c r="D43" s="26">
        <v>0</v>
      </c>
      <c r="E43" s="26">
        <v>0</v>
      </c>
      <c r="F43" s="26">
        <v>0</v>
      </c>
      <c r="G43" s="26">
        <v>0.5</v>
      </c>
      <c r="H43" s="26">
        <v>0</v>
      </c>
      <c r="I43" s="26">
        <v>0</v>
      </c>
      <c r="J43" s="26">
        <v>0</v>
      </c>
      <c r="K43" s="26">
        <v>1.2</v>
      </c>
      <c r="L43" s="42">
        <f t="shared" si="0"/>
        <v>1.7</v>
      </c>
      <c r="M43" s="13"/>
      <c r="N43" s="13"/>
      <c r="O43" s="13"/>
      <c r="P43" s="13"/>
      <c r="Q43" s="13"/>
    </row>
    <row r="44" spans="1:17" ht="15.95" customHeight="1" x14ac:dyDescent="0.25">
      <c r="C44" s="26">
        <v>0.48</v>
      </c>
      <c r="D44" s="26">
        <v>0.38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42">
        <f t="shared" si="0"/>
        <v>0.86</v>
      </c>
      <c r="M44" s="13"/>
      <c r="N44" s="13"/>
      <c r="O44" s="13"/>
      <c r="P44" s="13"/>
      <c r="Q44" s="13"/>
    </row>
    <row r="45" spans="1:17" ht="15.95" customHeight="1" x14ac:dyDescent="0.25"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42">
        <f t="shared" si="0"/>
        <v>0</v>
      </c>
      <c r="M45" s="13"/>
      <c r="N45" s="13"/>
      <c r="O45" s="13"/>
      <c r="P45" s="13"/>
      <c r="Q45" s="13"/>
    </row>
    <row r="46" spans="1:17" ht="15.95" customHeight="1" x14ac:dyDescent="0.25">
      <c r="A46" s="1" t="s">
        <v>7</v>
      </c>
      <c r="C46" s="25">
        <v>2872.2506700000008</v>
      </c>
      <c r="D46" s="25">
        <v>1101.8799309999997</v>
      </c>
      <c r="E46" s="25">
        <v>332.04277199999996</v>
      </c>
      <c r="F46" s="25">
        <v>193.79722899999996</v>
      </c>
      <c r="G46" s="25">
        <v>53.326590000000003</v>
      </c>
      <c r="H46" s="25">
        <v>852.76707999999996</v>
      </c>
      <c r="I46" s="25">
        <v>164.338244</v>
      </c>
      <c r="J46" s="25">
        <v>1378.676371</v>
      </c>
      <c r="K46" s="25">
        <v>838.73260600000026</v>
      </c>
      <c r="L46" s="43">
        <f t="shared" si="0"/>
        <v>7787.8114930000002</v>
      </c>
      <c r="M46" s="13"/>
      <c r="N46" s="13"/>
      <c r="O46" s="13"/>
      <c r="P46" s="13"/>
      <c r="Q46" s="13"/>
    </row>
    <row r="47" spans="1:17" ht="15.95" customHeight="1" x14ac:dyDescent="0.25">
      <c r="C47" s="25">
        <v>3192.9200289999999</v>
      </c>
      <c r="D47" s="25">
        <v>1038.361437</v>
      </c>
      <c r="E47" s="25">
        <v>350.04168800000002</v>
      </c>
      <c r="F47" s="25">
        <v>239.597351</v>
      </c>
      <c r="G47" s="25">
        <v>47.668514999999992</v>
      </c>
      <c r="H47" s="25">
        <v>864.03827299999989</v>
      </c>
      <c r="I47" s="25">
        <v>257.491108</v>
      </c>
      <c r="J47" s="25">
        <v>1454.9891779999996</v>
      </c>
      <c r="K47" s="25">
        <v>743.92542900000001</v>
      </c>
      <c r="L47" s="43">
        <f t="shared" si="0"/>
        <v>8189.0330080000012</v>
      </c>
      <c r="M47" s="13"/>
      <c r="N47" s="13"/>
      <c r="O47" s="13"/>
      <c r="P47" s="13"/>
      <c r="Q47" s="13"/>
    </row>
    <row r="48" spans="1:17" ht="15.95" customHeight="1" x14ac:dyDescent="0.25">
      <c r="C48" s="25">
        <v>2500.6867389999998</v>
      </c>
      <c r="D48" s="25">
        <v>888.44744700000001</v>
      </c>
      <c r="E48" s="25">
        <v>305.589246</v>
      </c>
      <c r="F48" s="25">
        <v>188.82200100000003</v>
      </c>
      <c r="G48" s="25">
        <v>40.005070000000003</v>
      </c>
      <c r="H48" s="25">
        <v>737.75763900000015</v>
      </c>
      <c r="I48" s="25">
        <v>213.68123099999997</v>
      </c>
      <c r="J48" s="25">
        <v>1239.7582809999999</v>
      </c>
      <c r="K48" s="25">
        <v>631.10000500000001</v>
      </c>
      <c r="L48" s="43">
        <f t="shared" si="0"/>
        <v>6745.8476589999991</v>
      </c>
      <c r="M48" s="13"/>
      <c r="N48" s="13"/>
      <c r="O48" s="13"/>
      <c r="P48" s="13"/>
      <c r="Q48" s="13"/>
    </row>
    <row r="53" spans="1:10" ht="15.95" customHeight="1" x14ac:dyDescent="0.25">
      <c r="A53" s="17" t="s">
        <v>98</v>
      </c>
    </row>
    <row r="60" spans="1:10" ht="15.95" customHeight="1" x14ac:dyDescent="0.25">
      <c r="D60" s="13"/>
      <c r="E60" s="13"/>
      <c r="F60" s="13"/>
      <c r="G60" s="13"/>
      <c r="H60" s="13"/>
      <c r="I60" s="13"/>
      <c r="J60" s="13"/>
    </row>
    <row r="61" spans="1:10" ht="15.95" customHeight="1" x14ac:dyDescent="0.25">
      <c r="D61" s="13"/>
      <c r="E61" s="13"/>
      <c r="F61" s="13"/>
      <c r="G61" s="13"/>
      <c r="H61" s="13"/>
      <c r="I61" s="13"/>
      <c r="J61" s="13"/>
    </row>
    <row r="62" spans="1:10" ht="15.95" customHeight="1" x14ac:dyDescent="0.25">
      <c r="D62" s="13"/>
      <c r="E62" s="13"/>
      <c r="F62" s="13"/>
      <c r="G62" s="13"/>
      <c r="H62" s="13"/>
      <c r="I62" s="13"/>
      <c r="J62" s="13"/>
    </row>
    <row r="63" spans="1:10" ht="15.95" customHeight="1" x14ac:dyDescent="0.25">
      <c r="D63" s="13"/>
      <c r="E63" s="13"/>
      <c r="F63" s="13"/>
      <c r="G63" s="13"/>
      <c r="H63" s="13"/>
      <c r="I63" s="13"/>
      <c r="J63" s="13"/>
    </row>
    <row r="64" spans="1:10" ht="15.95" customHeight="1" x14ac:dyDescent="0.25">
      <c r="D64" s="13"/>
      <c r="E64" s="13"/>
      <c r="F64" s="13"/>
      <c r="G64" s="13"/>
      <c r="H64" s="13"/>
      <c r="I64" s="13"/>
      <c r="J64" s="13"/>
    </row>
    <row r="65" spans="4:10" ht="15.95" customHeight="1" x14ac:dyDescent="0.25">
      <c r="D65" s="13"/>
      <c r="E65" s="13"/>
      <c r="F65" s="13"/>
      <c r="G65" s="13"/>
      <c r="H65" s="13"/>
      <c r="I65" s="13"/>
      <c r="J65" s="13"/>
    </row>
    <row r="66" spans="4:10" ht="15.95" customHeight="1" x14ac:dyDescent="0.25">
      <c r="D66" s="13"/>
      <c r="E66" s="13"/>
      <c r="F66" s="13"/>
      <c r="G66" s="13"/>
      <c r="H66" s="13"/>
      <c r="I66" s="13"/>
      <c r="J66" s="13"/>
    </row>
    <row r="67" spans="4:10" ht="15.95" customHeight="1" x14ac:dyDescent="0.25">
      <c r="D67" s="13"/>
      <c r="E67" s="13"/>
      <c r="F67" s="13"/>
      <c r="G67" s="13"/>
      <c r="H67" s="13"/>
      <c r="I67" s="13"/>
      <c r="J67" s="13"/>
    </row>
    <row r="68" spans="4:10" ht="15.95" customHeight="1" x14ac:dyDescent="0.25">
      <c r="D68" s="13"/>
      <c r="E68" s="13"/>
      <c r="F68" s="13"/>
      <c r="G68" s="13"/>
      <c r="H68" s="13"/>
      <c r="I68" s="13"/>
      <c r="J68" s="13"/>
    </row>
    <row r="69" spans="4:10" ht="15.95" customHeight="1" x14ac:dyDescent="0.25">
      <c r="D69" s="13"/>
      <c r="E69" s="13"/>
      <c r="F69" s="13"/>
      <c r="G69" s="13"/>
      <c r="H69" s="13"/>
      <c r="I69" s="13"/>
      <c r="J69" s="13"/>
    </row>
    <row r="70" spans="4:10" ht="15.95" customHeight="1" x14ac:dyDescent="0.25">
      <c r="D70" s="13"/>
      <c r="E70" s="13"/>
      <c r="F70" s="13"/>
      <c r="G70" s="13"/>
      <c r="H70" s="13"/>
      <c r="I70" s="13"/>
      <c r="J70" s="13"/>
    </row>
    <row r="71" spans="4:10" ht="15.95" customHeight="1" x14ac:dyDescent="0.25">
      <c r="D71" s="13"/>
      <c r="E71" s="13"/>
      <c r="F71" s="13"/>
      <c r="G71" s="13"/>
      <c r="H71" s="13"/>
      <c r="I71" s="13"/>
      <c r="J71" s="13"/>
    </row>
    <row r="72" spans="4:10" ht="15.95" customHeight="1" x14ac:dyDescent="0.25">
      <c r="D72" s="13"/>
      <c r="E72" s="13"/>
      <c r="F72" s="13"/>
      <c r="G72" s="13"/>
      <c r="H72" s="13"/>
      <c r="I72" s="13"/>
      <c r="J72" s="13"/>
    </row>
    <row r="73" spans="4:10" ht="15.95" customHeight="1" x14ac:dyDescent="0.25">
      <c r="D73" s="13"/>
      <c r="E73" s="13"/>
      <c r="F73" s="13"/>
      <c r="G73" s="13"/>
      <c r="H73" s="13"/>
      <c r="I73" s="13"/>
      <c r="J73" s="13"/>
    </row>
    <row r="74" spans="4:10" ht="15.95" customHeight="1" x14ac:dyDescent="0.25">
      <c r="D74" s="13"/>
      <c r="E74" s="13"/>
      <c r="F74" s="13"/>
      <c r="G74" s="13"/>
      <c r="H74" s="13"/>
      <c r="I74" s="13"/>
      <c r="J74" s="13"/>
    </row>
    <row r="75" spans="4:10" ht="15.95" customHeight="1" x14ac:dyDescent="0.25">
      <c r="D75" s="13"/>
      <c r="E75" s="13"/>
      <c r="F75" s="13"/>
      <c r="G75" s="13"/>
      <c r="H75" s="13"/>
      <c r="I75" s="13"/>
      <c r="J75" s="13"/>
    </row>
    <row r="76" spans="4:10" ht="15.95" customHeight="1" x14ac:dyDescent="0.25">
      <c r="D76" s="13"/>
      <c r="E76" s="13"/>
      <c r="F76" s="13"/>
      <c r="G76" s="13"/>
      <c r="H76" s="13"/>
      <c r="I76" s="13"/>
      <c r="J76" s="13"/>
    </row>
    <row r="77" spans="4:10" ht="15.95" customHeight="1" x14ac:dyDescent="0.25">
      <c r="D77" s="13"/>
      <c r="E77" s="13"/>
      <c r="F77" s="13"/>
      <c r="G77" s="13"/>
      <c r="H77" s="13"/>
      <c r="I77" s="13"/>
      <c r="J77" s="13"/>
    </row>
    <row r="78" spans="4:10" ht="15.95" customHeight="1" x14ac:dyDescent="0.25">
      <c r="D78" s="13"/>
      <c r="E78" s="13"/>
      <c r="F78" s="13"/>
      <c r="G78" s="13"/>
      <c r="H78" s="13"/>
      <c r="I78" s="13"/>
      <c r="J78" s="13"/>
    </row>
    <row r="79" spans="4:10" ht="15.95" customHeight="1" x14ac:dyDescent="0.25">
      <c r="D79" s="13"/>
      <c r="E79" s="13"/>
      <c r="F79" s="13"/>
      <c r="G79" s="13"/>
      <c r="H79" s="13"/>
      <c r="I79" s="13"/>
      <c r="J79" s="13"/>
    </row>
    <row r="80" spans="4:10" ht="15.95" customHeight="1" x14ac:dyDescent="0.25">
      <c r="D80" s="13"/>
      <c r="E80" s="13"/>
      <c r="F80" s="13"/>
      <c r="G80" s="13"/>
      <c r="H80" s="13"/>
      <c r="I80" s="13"/>
      <c r="J80" s="13"/>
    </row>
    <row r="81" spans="4:10" ht="15.95" customHeight="1" x14ac:dyDescent="0.25">
      <c r="D81" s="13"/>
      <c r="E81" s="13"/>
      <c r="F81" s="13"/>
      <c r="G81" s="13"/>
      <c r="H81" s="13"/>
      <c r="I81" s="13"/>
      <c r="J81" s="13"/>
    </row>
    <row r="82" spans="4:10" ht="15.95" customHeight="1" x14ac:dyDescent="0.25">
      <c r="D82" s="13"/>
      <c r="E82" s="13"/>
      <c r="F82" s="13"/>
      <c r="G82" s="13"/>
      <c r="H82" s="13"/>
      <c r="I82" s="13"/>
      <c r="J82" s="13"/>
    </row>
    <row r="83" spans="4:10" ht="15.95" customHeight="1" x14ac:dyDescent="0.25">
      <c r="D83" s="13"/>
      <c r="E83" s="13"/>
      <c r="F83" s="13"/>
      <c r="G83" s="13"/>
      <c r="H83" s="13"/>
      <c r="I83" s="13"/>
      <c r="J83" s="13"/>
    </row>
  </sheetData>
  <pageMargins left="0.7" right="0.7" top="0.75" bottom="0.75" header="0.3" footer="0.3"/>
  <pageSetup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5"/>
  <sheetViews>
    <sheetView zoomScaleNormal="100" workbookViewId="0"/>
  </sheetViews>
  <sheetFormatPr defaultColWidth="8.85546875" defaultRowHeight="15.95" customHeight="1" x14ac:dyDescent="0.25"/>
  <cols>
    <col min="1" max="1" width="24.5703125" style="1" customWidth="1"/>
    <col min="2" max="13" width="17.7109375" style="1" customWidth="1"/>
    <col min="14" max="17" width="13.140625" style="1" customWidth="1"/>
    <col min="18" max="16384" width="8.85546875" style="1"/>
  </cols>
  <sheetData>
    <row r="1" spans="1:17" s="7" customFormat="1" ht="15.95" customHeight="1" x14ac:dyDescent="0.25">
      <c r="A1" s="7" t="s">
        <v>83</v>
      </c>
    </row>
    <row r="2" spans="1:17" s="7" customFormat="1" ht="15.95" customHeight="1" x14ac:dyDescent="0.25">
      <c r="A2" s="7" t="s">
        <v>41</v>
      </c>
    </row>
    <row r="3" spans="1:17" s="7" customFormat="1" ht="15.95" customHeight="1" x14ac:dyDescent="0.25"/>
    <row r="4" spans="1:17" s="3" customFormat="1" ht="39.950000000000003" customHeight="1" x14ac:dyDescent="0.25">
      <c r="A4" s="8" t="s">
        <v>104</v>
      </c>
      <c r="B4" s="8" t="s">
        <v>103</v>
      </c>
      <c r="C4" s="8" t="s">
        <v>27</v>
      </c>
      <c r="D4" s="8" t="s">
        <v>90</v>
      </c>
      <c r="E4" s="8" t="s">
        <v>91</v>
      </c>
      <c r="F4" s="8" t="s">
        <v>92</v>
      </c>
      <c r="G4" s="8" t="s">
        <v>93</v>
      </c>
      <c r="H4" s="8" t="s">
        <v>94</v>
      </c>
      <c r="I4" s="8" t="s">
        <v>95</v>
      </c>
      <c r="J4" s="8" t="s">
        <v>96</v>
      </c>
      <c r="K4" s="8" t="s">
        <v>97</v>
      </c>
      <c r="L4" s="8" t="s">
        <v>7</v>
      </c>
    </row>
    <row r="6" spans="1:17" ht="15.95" customHeight="1" x14ac:dyDescent="0.25">
      <c r="A6" s="1" t="s">
        <v>28</v>
      </c>
      <c r="B6" s="14" t="s">
        <v>105</v>
      </c>
      <c r="C6" s="22">
        <v>7</v>
      </c>
      <c r="D6" s="22">
        <v>11</v>
      </c>
      <c r="E6" s="22">
        <v>2</v>
      </c>
      <c r="F6" s="22">
        <v>0</v>
      </c>
      <c r="G6" s="22">
        <v>8</v>
      </c>
      <c r="H6" s="22">
        <v>1</v>
      </c>
      <c r="I6" s="22">
        <v>7</v>
      </c>
      <c r="J6" s="22">
        <v>9</v>
      </c>
      <c r="K6" s="22">
        <v>2</v>
      </c>
      <c r="L6" s="39">
        <f>SUM(C6:K6)</f>
        <v>47</v>
      </c>
    </row>
    <row r="7" spans="1:17" ht="15.95" customHeight="1" x14ac:dyDescent="0.25">
      <c r="B7" s="14" t="s">
        <v>106</v>
      </c>
      <c r="C7" s="22">
        <v>28</v>
      </c>
      <c r="D7" s="22">
        <v>14</v>
      </c>
      <c r="E7" s="22">
        <v>4</v>
      </c>
      <c r="F7" s="22">
        <v>0</v>
      </c>
      <c r="G7" s="22">
        <v>1</v>
      </c>
      <c r="H7" s="22">
        <v>4</v>
      </c>
      <c r="I7" s="22">
        <v>4</v>
      </c>
      <c r="J7" s="22">
        <v>30</v>
      </c>
      <c r="K7" s="22">
        <v>2</v>
      </c>
      <c r="L7" s="39">
        <f t="shared" ref="L7:L56" si="0">SUM(C7:K7)</f>
        <v>87</v>
      </c>
    </row>
    <row r="8" spans="1:17" ht="15.95" customHeight="1" x14ac:dyDescent="0.25">
      <c r="B8" s="6" t="s">
        <v>107</v>
      </c>
      <c r="C8" s="20">
        <v>12</v>
      </c>
      <c r="D8" s="20">
        <v>7</v>
      </c>
      <c r="E8" s="20">
        <v>74</v>
      </c>
      <c r="F8" s="20">
        <v>9</v>
      </c>
      <c r="G8" s="20">
        <v>0</v>
      </c>
      <c r="H8" s="20">
        <v>3</v>
      </c>
      <c r="I8" s="20">
        <v>1</v>
      </c>
      <c r="J8" s="20">
        <v>9</v>
      </c>
      <c r="K8" s="20">
        <v>5</v>
      </c>
      <c r="L8" s="39">
        <f t="shared" si="0"/>
        <v>120</v>
      </c>
      <c r="M8" s="13"/>
      <c r="N8" s="13"/>
      <c r="O8" s="13"/>
      <c r="P8" s="13"/>
      <c r="Q8" s="13"/>
    </row>
    <row r="9" spans="1:17" ht="15.95" customHeight="1" x14ac:dyDescent="0.25">
      <c r="A9" s="1" t="s">
        <v>42</v>
      </c>
      <c r="B9" s="14"/>
      <c r="C9" s="20">
        <v>0</v>
      </c>
      <c r="D9" s="20">
        <v>2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2</v>
      </c>
      <c r="K9" s="20">
        <v>0</v>
      </c>
      <c r="L9" s="39">
        <f t="shared" si="0"/>
        <v>4</v>
      </c>
      <c r="M9" s="13"/>
      <c r="N9" s="13"/>
      <c r="O9" s="13"/>
      <c r="P9" s="13"/>
      <c r="Q9" s="13"/>
    </row>
    <row r="10" spans="1:17" ht="15.95" customHeight="1" x14ac:dyDescent="0.25">
      <c r="B10" s="14"/>
      <c r="C10" s="20">
        <v>0</v>
      </c>
      <c r="D10" s="20">
        <v>1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39">
        <f t="shared" si="0"/>
        <v>1</v>
      </c>
      <c r="M10" s="13"/>
      <c r="N10" s="13"/>
      <c r="O10" s="13"/>
      <c r="P10" s="13"/>
      <c r="Q10" s="13"/>
    </row>
    <row r="11" spans="1:17" ht="15.95" customHeight="1" x14ac:dyDescent="0.25">
      <c r="B11" s="14"/>
      <c r="C11" s="20">
        <v>0</v>
      </c>
      <c r="D11" s="20">
        <v>1</v>
      </c>
      <c r="E11" s="20">
        <v>0</v>
      </c>
      <c r="F11" s="20">
        <v>1</v>
      </c>
      <c r="G11" s="20">
        <v>0</v>
      </c>
      <c r="H11" s="20">
        <v>0</v>
      </c>
      <c r="I11" s="20">
        <v>0</v>
      </c>
      <c r="J11" s="20">
        <v>0</v>
      </c>
      <c r="K11" s="20">
        <v>1</v>
      </c>
      <c r="L11" s="39">
        <f t="shared" si="0"/>
        <v>3</v>
      </c>
      <c r="M11" s="13"/>
      <c r="N11" s="13"/>
      <c r="O11" s="13"/>
      <c r="P11" s="13"/>
      <c r="Q11" s="13"/>
    </row>
    <row r="12" spans="1:17" ht="15.95" customHeight="1" x14ac:dyDescent="0.25">
      <c r="A12" s="1" t="s">
        <v>43</v>
      </c>
      <c r="B12" s="14"/>
      <c r="C12" s="20">
        <v>22</v>
      </c>
      <c r="D12" s="20">
        <v>22</v>
      </c>
      <c r="E12" s="20">
        <v>3</v>
      </c>
      <c r="F12" s="20">
        <v>7</v>
      </c>
      <c r="G12" s="20">
        <v>1</v>
      </c>
      <c r="H12" s="20">
        <v>2</v>
      </c>
      <c r="I12" s="20">
        <v>6</v>
      </c>
      <c r="J12" s="20">
        <v>9</v>
      </c>
      <c r="K12" s="20">
        <v>4</v>
      </c>
      <c r="L12" s="39">
        <f t="shared" si="0"/>
        <v>76</v>
      </c>
      <c r="M12" s="13"/>
      <c r="N12" s="13"/>
      <c r="O12" s="13"/>
      <c r="P12" s="13"/>
      <c r="Q12" s="13"/>
    </row>
    <row r="13" spans="1:17" ht="15.95" customHeight="1" x14ac:dyDescent="0.25">
      <c r="B13" s="14"/>
      <c r="C13" s="20">
        <v>44</v>
      </c>
      <c r="D13" s="20">
        <v>13</v>
      </c>
      <c r="E13" s="20">
        <v>7</v>
      </c>
      <c r="F13" s="20">
        <v>5</v>
      </c>
      <c r="G13" s="20">
        <v>2</v>
      </c>
      <c r="H13" s="20">
        <v>4</v>
      </c>
      <c r="I13" s="20">
        <v>11</v>
      </c>
      <c r="J13" s="20">
        <v>28</v>
      </c>
      <c r="K13" s="20">
        <v>3</v>
      </c>
      <c r="L13" s="39">
        <f t="shared" si="0"/>
        <v>117</v>
      </c>
      <c r="M13" s="13"/>
      <c r="N13" s="13"/>
      <c r="O13" s="13"/>
      <c r="P13" s="13"/>
      <c r="Q13" s="13"/>
    </row>
    <row r="14" spans="1:17" ht="15.95" customHeight="1" x14ac:dyDescent="0.25">
      <c r="B14" s="14"/>
      <c r="C14" s="20">
        <v>29</v>
      </c>
      <c r="D14" s="20">
        <v>16</v>
      </c>
      <c r="E14" s="20">
        <v>7</v>
      </c>
      <c r="F14" s="20">
        <v>6</v>
      </c>
      <c r="G14" s="20">
        <v>2</v>
      </c>
      <c r="H14" s="20">
        <v>0</v>
      </c>
      <c r="I14" s="20">
        <v>9</v>
      </c>
      <c r="J14" s="20">
        <v>13</v>
      </c>
      <c r="K14" s="20">
        <v>3</v>
      </c>
      <c r="L14" s="39">
        <f t="shared" si="0"/>
        <v>85</v>
      </c>
      <c r="M14" s="13"/>
      <c r="N14" s="13"/>
      <c r="O14" s="13"/>
      <c r="P14" s="13"/>
      <c r="Q14" s="13"/>
    </row>
    <row r="15" spans="1:17" ht="15.95" customHeight="1" x14ac:dyDescent="0.25">
      <c r="A15" s="1" t="s">
        <v>44</v>
      </c>
      <c r="B15" s="14"/>
      <c r="C15" s="20">
        <v>117</v>
      </c>
      <c r="D15" s="20">
        <v>102</v>
      </c>
      <c r="E15" s="20">
        <v>17</v>
      </c>
      <c r="F15" s="20">
        <v>73</v>
      </c>
      <c r="G15" s="20">
        <v>14</v>
      </c>
      <c r="H15" s="20">
        <v>37</v>
      </c>
      <c r="I15" s="20">
        <v>41</v>
      </c>
      <c r="J15" s="20">
        <v>66</v>
      </c>
      <c r="K15" s="20">
        <v>20</v>
      </c>
      <c r="L15" s="39">
        <f t="shared" si="0"/>
        <v>487</v>
      </c>
      <c r="M15" s="13"/>
      <c r="N15" s="13"/>
      <c r="O15" s="13"/>
      <c r="P15" s="13"/>
      <c r="Q15" s="13"/>
    </row>
    <row r="16" spans="1:17" ht="15.95" customHeight="1" x14ac:dyDescent="0.25">
      <c r="B16" s="14"/>
      <c r="C16" s="20">
        <v>110</v>
      </c>
      <c r="D16" s="20">
        <v>123</v>
      </c>
      <c r="E16" s="20">
        <v>43</v>
      </c>
      <c r="F16" s="20">
        <v>92</v>
      </c>
      <c r="G16" s="20">
        <v>8</v>
      </c>
      <c r="H16" s="20">
        <v>41</v>
      </c>
      <c r="I16" s="20">
        <v>40</v>
      </c>
      <c r="J16" s="20">
        <v>119</v>
      </c>
      <c r="K16" s="20">
        <v>56</v>
      </c>
      <c r="L16" s="39">
        <f t="shared" si="0"/>
        <v>632</v>
      </c>
      <c r="M16" s="13"/>
      <c r="N16" s="13"/>
      <c r="O16" s="13"/>
      <c r="P16" s="13"/>
      <c r="Q16" s="13"/>
    </row>
    <row r="17" spans="1:17" ht="15.95" customHeight="1" x14ac:dyDescent="0.25">
      <c r="B17" s="14"/>
      <c r="C17" s="20">
        <v>93</v>
      </c>
      <c r="D17" s="20">
        <v>103</v>
      </c>
      <c r="E17" s="20">
        <v>47</v>
      </c>
      <c r="F17" s="20">
        <v>60</v>
      </c>
      <c r="G17" s="20">
        <v>9</v>
      </c>
      <c r="H17" s="20">
        <v>53</v>
      </c>
      <c r="I17" s="20">
        <v>32</v>
      </c>
      <c r="J17" s="20">
        <v>105</v>
      </c>
      <c r="K17" s="20">
        <v>41</v>
      </c>
      <c r="L17" s="39">
        <f t="shared" si="0"/>
        <v>543</v>
      </c>
      <c r="M17" s="13"/>
      <c r="N17" s="13"/>
      <c r="O17" s="13"/>
      <c r="P17" s="13"/>
      <c r="Q17" s="13"/>
    </row>
    <row r="18" spans="1:17" ht="15.95" customHeight="1" x14ac:dyDescent="0.25">
      <c r="A18" s="1" t="s">
        <v>45</v>
      </c>
      <c r="B18" s="14"/>
      <c r="C18" s="20">
        <v>107</v>
      </c>
      <c r="D18" s="20">
        <v>23</v>
      </c>
      <c r="E18" s="20">
        <v>6</v>
      </c>
      <c r="F18" s="20">
        <v>8</v>
      </c>
      <c r="G18" s="20">
        <v>3</v>
      </c>
      <c r="H18" s="20">
        <v>21</v>
      </c>
      <c r="I18" s="20">
        <v>0</v>
      </c>
      <c r="J18" s="20">
        <v>64</v>
      </c>
      <c r="K18" s="20">
        <v>8</v>
      </c>
      <c r="L18" s="39">
        <f t="shared" si="0"/>
        <v>240</v>
      </c>
      <c r="M18" s="13"/>
      <c r="N18" s="13"/>
      <c r="O18" s="13"/>
      <c r="P18" s="13"/>
      <c r="Q18" s="13"/>
    </row>
    <row r="19" spans="1:17" ht="15.95" customHeight="1" x14ac:dyDescent="0.25">
      <c r="C19" s="20">
        <v>103</v>
      </c>
      <c r="D19" s="20">
        <v>44</v>
      </c>
      <c r="E19" s="20">
        <v>5</v>
      </c>
      <c r="F19" s="20">
        <v>9</v>
      </c>
      <c r="G19" s="20">
        <v>2</v>
      </c>
      <c r="H19" s="20">
        <v>30</v>
      </c>
      <c r="I19" s="20">
        <v>0</v>
      </c>
      <c r="J19" s="20">
        <v>84</v>
      </c>
      <c r="K19" s="20">
        <v>6</v>
      </c>
      <c r="L19" s="39">
        <f t="shared" si="0"/>
        <v>283</v>
      </c>
      <c r="M19" s="13"/>
      <c r="N19" s="13"/>
      <c r="O19" s="13"/>
      <c r="P19" s="13"/>
      <c r="Q19" s="13"/>
    </row>
    <row r="20" spans="1:17" ht="15.95" customHeight="1" x14ac:dyDescent="0.25">
      <c r="C20" s="20">
        <v>106</v>
      </c>
      <c r="D20" s="20">
        <v>36</v>
      </c>
      <c r="E20" s="20">
        <v>2</v>
      </c>
      <c r="F20" s="20">
        <v>5</v>
      </c>
      <c r="G20" s="20">
        <v>1</v>
      </c>
      <c r="H20" s="20">
        <v>16</v>
      </c>
      <c r="I20" s="20">
        <v>0</v>
      </c>
      <c r="J20" s="20">
        <v>47</v>
      </c>
      <c r="K20" s="20">
        <v>9</v>
      </c>
      <c r="L20" s="39">
        <f t="shared" si="0"/>
        <v>222</v>
      </c>
      <c r="M20" s="13"/>
      <c r="N20" s="13"/>
      <c r="O20" s="13"/>
      <c r="P20" s="13"/>
      <c r="Q20" s="13"/>
    </row>
    <row r="21" spans="1:17" ht="15.95" customHeight="1" x14ac:dyDescent="0.25">
      <c r="A21" s="1" t="s">
        <v>46</v>
      </c>
      <c r="C21" s="20">
        <v>30</v>
      </c>
      <c r="D21" s="20">
        <v>18</v>
      </c>
      <c r="E21" s="20">
        <v>0</v>
      </c>
      <c r="F21" s="20">
        <v>0</v>
      </c>
      <c r="G21" s="20">
        <v>0</v>
      </c>
      <c r="H21" s="20">
        <v>7</v>
      </c>
      <c r="I21" s="20">
        <v>0</v>
      </c>
      <c r="J21" s="20">
        <v>10</v>
      </c>
      <c r="K21" s="20">
        <v>0</v>
      </c>
      <c r="L21" s="39">
        <f t="shared" si="0"/>
        <v>65</v>
      </c>
      <c r="M21" s="13"/>
      <c r="N21" s="13"/>
      <c r="O21" s="13"/>
      <c r="P21" s="13"/>
      <c r="Q21" s="13"/>
    </row>
    <row r="22" spans="1:17" ht="15.95" customHeight="1" x14ac:dyDescent="0.25">
      <c r="C22" s="20">
        <v>31</v>
      </c>
      <c r="D22" s="20">
        <v>41</v>
      </c>
      <c r="E22" s="20">
        <v>1</v>
      </c>
      <c r="F22" s="20">
        <v>0</v>
      </c>
      <c r="G22" s="20">
        <v>0</v>
      </c>
      <c r="H22" s="20">
        <v>15</v>
      </c>
      <c r="I22" s="20">
        <v>0</v>
      </c>
      <c r="J22" s="20">
        <v>9</v>
      </c>
      <c r="K22" s="20">
        <v>3</v>
      </c>
      <c r="L22" s="39">
        <f t="shared" si="0"/>
        <v>100</v>
      </c>
      <c r="M22" s="13"/>
      <c r="N22" s="13"/>
      <c r="O22" s="13"/>
      <c r="P22" s="13"/>
      <c r="Q22" s="13"/>
    </row>
    <row r="23" spans="1:17" ht="15.95" customHeight="1" x14ac:dyDescent="0.25">
      <c r="C23" s="20">
        <v>23</v>
      </c>
      <c r="D23" s="20">
        <v>13</v>
      </c>
      <c r="E23" s="20">
        <v>1</v>
      </c>
      <c r="F23" s="20">
        <v>0</v>
      </c>
      <c r="G23" s="20">
        <v>1</v>
      </c>
      <c r="H23" s="20">
        <v>3</v>
      </c>
      <c r="I23" s="20">
        <v>0</v>
      </c>
      <c r="J23" s="20">
        <v>12</v>
      </c>
      <c r="K23" s="20">
        <v>23</v>
      </c>
      <c r="L23" s="39">
        <f t="shared" si="0"/>
        <v>76</v>
      </c>
      <c r="M23" s="13"/>
      <c r="N23" s="13"/>
      <c r="O23" s="13"/>
      <c r="P23" s="13"/>
      <c r="Q23" s="13"/>
    </row>
    <row r="24" spans="1:17" ht="15.95" customHeight="1" x14ac:dyDescent="0.25">
      <c r="A24" s="1" t="s">
        <v>47</v>
      </c>
      <c r="C24" s="22">
        <v>1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2</v>
      </c>
      <c r="L24" s="39">
        <f t="shared" si="0"/>
        <v>3</v>
      </c>
      <c r="M24" s="13"/>
      <c r="N24" s="13"/>
      <c r="O24" s="13"/>
      <c r="P24" s="13"/>
      <c r="Q24" s="13"/>
    </row>
    <row r="25" spans="1:17" ht="15.95" customHeight="1" x14ac:dyDescent="0.25">
      <c r="C25" s="22">
        <v>1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39">
        <f t="shared" si="0"/>
        <v>1</v>
      </c>
      <c r="M25" s="13"/>
      <c r="N25" s="13"/>
      <c r="O25" s="13"/>
      <c r="P25" s="13"/>
      <c r="Q25" s="13"/>
    </row>
    <row r="26" spans="1:17" ht="15.95" customHeight="1" x14ac:dyDescent="0.25">
      <c r="C26" s="22">
        <v>1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1</v>
      </c>
      <c r="K26" s="22">
        <v>0</v>
      </c>
      <c r="L26" s="39">
        <f t="shared" si="0"/>
        <v>2</v>
      </c>
      <c r="M26" s="13"/>
      <c r="N26" s="13"/>
      <c r="O26" s="13"/>
      <c r="P26" s="13"/>
      <c r="Q26" s="13"/>
    </row>
    <row r="27" spans="1:17" ht="15.95" customHeight="1" x14ac:dyDescent="0.25">
      <c r="A27" s="1" t="s">
        <v>48</v>
      </c>
      <c r="C27" s="22">
        <v>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39">
        <f t="shared" si="0"/>
        <v>1</v>
      </c>
      <c r="M27" s="13"/>
      <c r="N27" s="13"/>
      <c r="O27" s="13"/>
      <c r="P27" s="13"/>
      <c r="Q27" s="13"/>
    </row>
    <row r="28" spans="1:17" ht="15.95" customHeight="1" x14ac:dyDescent="0.25"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39">
        <f t="shared" si="0"/>
        <v>0</v>
      </c>
      <c r="M28" s="13"/>
      <c r="N28" s="13"/>
      <c r="O28" s="13"/>
      <c r="P28" s="13"/>
      <c r="Q28" s="13"/>
    </row>
    <row r="29" spans="1:17" ht="15.95" customHeight="1" x14ac:dyDescent="0.25"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39">
        <f t="shared" si="0"/>
        <v>0</v>
      </c>
      <c r="M29" s="13"/>
      <c r="N29" s="13"/>
      <c r="O29" s="13"/>
      <c r="P29" s="13"/>
      <c r="Q29" s="13"/>
    </row>
    <row r="30" spans="1:17" ht="15.95" customHeight="1" x14ac:dyDescent="0.25">
      <c r="A30" s="1" t="s">
        <v>49</v>
      </c>
      <c r="C30" s="22">
        <v>150</v>
      </c>
      <c r="D30" s="22">
        <v>28</v>
      </c>
      <c r="E30" s="22">
        <v>1</v>
      </c>
      <c r="F30" s="22">
        <v>0</v>
      </c>
      <c r="G30" s="22">
        <v>4</v>
      </c>
      <c r="H30" s="22">
        <v>32</v>
      </c>
      <c r="I30" s="22">
        <v>2</v>
      </c>
      <c r="J30" s="22">
        <v>52</v>
      </c>
      <c r="K30" s="22">
        <v>29</v>
      </c>
      <c r="L30" s="39">
        <f t="shared" si="0"/>
        <v>298</v>
      </c>
      <c r="M30" s="13"/>
      <c r="N30" s="13"/>
      <c r="O30" s="13"/>
      <c r="P30" s="13"/>
      <c r="Q30" s="13"/>
    </row>
    <row r="31" spans="1:17" ht="15.95" customHeight="1" x14ac:dyDescent="0.25">
      <c r="C31" s="22">
        <v>155</v>
      </c>
      <c r="D31" s="22">
        <v>43</v>
      </c>
      <c r="E31" s="22">
        <v>4</v>
      </c>
      <c r="F31" s="22">
        <v>0</v>
      </c>
      <c r="G31" s="22">
        <v>0</v>
      </c>
      <c r="H31" s="22">
        <v>26</v>
      </c>
      <c r="I31" s="22">
        <v>9</v>
      </c>
      <c r="J31" s="22">
        <v>65</v>
      </c>
      <c r="K31" s="22">
        <v>14</v>
      </c>
      <c r="L31" s="39">
        <f t="shared" si="0"/>
        <v>316</v>
      </c>
      <c r="M31" s="13"/>
      <c r="N31" s="13"/>
      <c r="O31" s="13"/>
      <c r="P31" s="13"/>
      <c r="Q31" s="13"/>
    </row>
    <row r="32" spans="1:17" ht="15.95" customHeight="1" x14ac:dyDescent="0.25">
      <c r="C32" s="22">
        <v>133</v>
      </c>
      <c r="D32" s="22">
        <v>52</v>
      </c>
      <c r="E32" s="22">
        <v>2</v>
      </c>
      <c r="F32" s="22">
        <v>0</v>
      </c>
      <c r="G32" s="22">
        <v>1</v>
      </c>
      <c r="H32" s="22">
        <v>24</v>
      </c>
      <c r="I32" s="22">
        <v>6</v>
      </c>
      <c r="J32" s="22">
        <v>50</v>
      </c>
      <c r="K32" s="22">
        <v>19</v>
      </c>
      <c r="L32" s="39">
        <f t="shared" si="0"/>
        <v>287</v>
      </c>
      <c r="M32" s="13"/>
      <c r="N32" s="13"/>
      <c r="O32" s="13"/>
      <c r="P32" s="13"/>
      <c r="Q32" s="13"/>
    </row>
    <row r="33" spans="1:17" ht="15.95" customHeight="1" x14ac:dyDescent="0.25">
      <c r="A33" s="1" t="s">
        <v>50</v>
      </c>
      <c r="C33" s="22">
        <v>229</v>
      </c>
      <c r="D33" s="22">
        <v>52</v>
      </c>
      <c r="E33" s="22">
        <v>0</v>
      </c>
      <c r="F33" s="22">
        <v>0</v>
      </c>
      <c r="G33" s="22">
        <v>0</v>
      </c>
      <c r="H33" s="22">
        <v>23</v>
      </c>
      <c r="I33" s="22">
        <v>8</v>
      </c>
      <c r="J33" s="22">
        <v>53</v>
      </c>
      <c r="K33" s="22">
        <v>30</v>
      </c>
      <c r="L33" s="39">
        <f t="shared" si="0"/>
        <v>395</v>
      </c>
      <c r="M33" s="13"/>
      <c r="N33" s="13"/>
      <c r="O33" s="13"/>
      <c r="P33" s="13"/>
      <c r="Q33" s="13"/>
    </row>
    <row r="34" spans="1:17" ht="15.95" customHeight="1" x14ac:dyDescent="0.25">
      <c r="C34" s="22">
        <v>233</v>
      </c>
      <c r="D34" s="22">
        <v>40</v>
      </c>
      <c r="E34" s="22">
        <v>0</v>
      </c>
      <c r="F34" s="22">
        <v>0</v>
      </c>
      <c r="G34" s="22">
        <v>0</v>
      </c>
      <c r="H34" s="22">
        <v>35</v>
      </c>
      <c r="I34" s="22">
        <v>26</v>
      </c>
      <c r="J34" s="22">
        <v>49</v>
      </c>
      <c r="K34" s="22">
        <v>7</v>
      </c>
      <c r="L34" s="39">
        <f t="shared" si="0"/>
        <v>390</v>
      </c>
      <c r="M34" s="13"/>
      <c r="N34" s="13"/>
      <c r="O34" s="13"/>
      <c r="P34" s="13"/>
      <c r="Q34" s="13"/>
    </row>
    <row r="35" spans="1:17" ht="15.95" customHeight="1" x14ac:dyDescent="0.25">
      <c r="C35" s="22">
        <v>202</v>
      </c>
      <c r="D35" s="22">
        <v>46</v>
      </c>
      <c r="E35" s="22">
        <v>0</v>
      </c>
      <c r="F35" s="22">
        <v>3</v>
      </c>
      <c r="G35" s="22">
        <v>0</v>
      </c>
      <c r="H35" s="22">
        <v>26</v>
      </c>
      <c r="I35" s="22">
        <v>9</v>
      </c>
      <c r="J35" s="22">
        <v>48</v>
      </c>
      <c r="K35" s="22">
        <v>24</v>
      </c>
      <c r="L35" s="39">
        <f t="shared" si="0"/>
        <v>358</v>
      </c>
      <c r="M35" s="13"/>
      <c r="N35" s="13"/>
      <c r="O35" s="13"/>
      <c r="P35" s="13"/>
      <c r="Q35" s="13"/>
    </row>
    <row r="36" spans="1:17" ht="15.95" customHeight="1" x14ac:dyDescent="0.25">
      <c r="A36" s="1" t="s">
        <v>51</v>
      </c>
      <c r="C36" s="22">
        <v>101</v>
      </c>
      <c r="D36" s="22">
        <v>0</v>
      </c>
      <c r="E36" s="22">
        <v>0</v>
      </c>
      <c r="F36" s="22">
        <v>0</v>
      </c>
      <c r="G36" s="22">
        <v>0</v>
      </c>
      <c r="H36" s="22">
        <v>6</v>
      </c>
      <c r="I36" s="22">
        <v>0</v>
      </c>
      <c r="J36" s="22">
        <v>13</v>
      </c>
      <c r="K36" s="22">
        <v>46</v>
      </c>
      <c r="L36" s="39">
        <f t="shared" si="0"/>
        <v>166</v>
      </c>
      <c r="M36" s="13"/>
      <c r="N36" s="13"/>
      <c r="O36" s="13"/>
      <c r="P36" s="13"/>
      <c r="Q36" s="13"/>
    </row>
    <row r="37" spans="1:17" ht="15.95" customHeight="1" x14ac:dyDescent="0.25">
      <c r="C37" s="22">
        <v>106</v>
      </c>
      <c r="D37" s="22">
        <v>0</v>
      </c>
      <c r="E37" s="22">
        <v>0</v>
      </c>
      <c r="F37" s="22">
        <v>0</v>
      </c>
      <c r="G37" s="22">
        <v>0</v>
      </c>
      <c r="H37" s="22">
        <v>13</v>
      </c>
      <c r="I37" s="22">
        <v>0</v>
      </c>
      <c r="J37" s="22">
        <v>5</v>
      </c>
      <c r="K37" s="22">
        <v>29</v>
      </c>
      <c r="L37" s="39">
        <f t="shared" si="0"/>
        <v>153</v>
      </c>
      <c r="M37" s="13"/>
      <c r="N37" s="13"/>
      <c r="O37" s="13"/>
      <c r="P37" s="13"/>
      <c r="Q37" s="13"/>
    </row>
    <row r="38" spans="1:17" ht="15.95" customHeight="1" x14ac:dyDescent="0.25">
      <c r="C38" s="22">
        <v>87</v>
      </c>
      <c r="D38" s="22">
        <v>0</v>
      </c>
      <c r="E38" s="22">
        <v>0</v>
      </c>
      <c r="F38" s="22">
        <v>0</v>
      </c>
      <c r="G38" s="22">
        <v>0</v>
      </c>
      <c r="H38" s="22">
        <v>13</v>
      </c>
      <c r="I38" s="22">
        <v>0</v>
      </c>
      <c r="J38" s="22">
        <v>0</v>
      </c>
      <c r="K38" s="22">
        <v>26</v>
      </c>
      <c r="L38" s="39">
        <f t="shared" si="0"/>
        <v>126</v>
      </c>
      <c r="M38" s="13"/>
      <c r="N38" s="13"/>
      <c r="O38" s="13"/>
      <c r="P38" s="13"/>
      <c r="Q38" s="13"/>
    </row>
    <row r="39" spans="1:17" ht="15.95" customHeight="1" x14ac:dyDescent="0.25">
      <c r="A39" s="1" t="s">
        <v>52</v>
      </c>
      <c r="C39" s="22">
        <v>1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39">
        <f t="shared" si="0"/>
        <v>1</v>
      </c>
      <c r="M39" s="13"/>
      <c r="N39" s="13"/>
      <c r="O39" s="13"/>
      <c r="P39" s="13"/>
      <c r="Q39" s="13"/>
    </row>
    <row r="40" spans="1:17" ht="15.95" customHeight="1" x14ac:dyDescent="0.25">
      <c r="C40" s="22">
        <v>2</v>
      </c>
      <c r="D40" s="22">
        <v>1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1</v>
      </c>
      <c r="L40" s="39">
        <f t="shared" si="0"/>
        <v>4</v>
      </c>
      <c r="M40" s="13"/>
      <c r="N40" s="13"/>
      <c r="O40" s="13"/>
      <c r="P40" s="13"/>
      <c r="Q40" s="13"/>
    </row>
    <row r="41" spans="1:17" ht="15.95" customHeight="1" x14ac:dyDescent="0.25"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39">
        <f t="shared" si="0"/>
        <v>0</v>
      </c>
      <c r="M41" s="13"/>
      <c r="N41" s="13"/>
      <c r="O41" s="13"/>
      <c r="P41" s="13"/>
      <c r="Q41" s="13"/>
    </row>
    <row r="42" spans="1:17" ht="15.95" customHeight="1" x14ac:dyDescent="0.25">
      <c r="A42" s="1" t="s">
        <v>53</v>
      </c>
      <c r="C42" s="22">
        <v>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39">
        <f t="shared" si="0"/>
        <v>2</v>
      </c>
      <c r="M42" s="13"/>
      <c r="N42" s="13"/>
      <c r="O42" s="13"/>
      <c r="P42" s="13"/>
      <c r="Q42" s="13"/>
    </row>
    <row r="43" spans="1:17" ht="15.95" customHeight="1" x14ac:dyDescent="0.25">
      <c r="C43" s="22">
        <v>1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39">
        <f t="shared" si="0"/>
        <v>1</v>
      </c>
      <c r="M43" s="13"/>
      <c r="N43" s="13"/>
      <c r="O43" s="13"/>
      <c r="P43" s="13"/>
      <c r="Q43" s="13"/>
    </row>
    <row r="44" spans="1:17" ht="15.95" customHeight="1" x14ac:dyDescent="0.25"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39">
        <f t="shared" si="0"/>
        <v>0</v>
      </c>
      <c r="M44" s="13"/>
      <c r="N44" s="13"/>
      <c r="O44" s="13"/>
      <c r="P44" s="13"/>
      <c r="Q44" s="13"/>
    </row>
    <row r="45" spans="1:17" ht="15.95" customHeight="1" x14ac:dyDescent="0.25">
      <c r="A45" s="1" t="s">
        <v>54</v>
      </c>
      <c r="C45" s="22">
        <v>495</v>
      </c>
      <c r="D45" s="22">
        <v>20</v>
      </c>
      <c r="E45" s="22">
        <v>8</v>
      </c>
      <c r="F45" s="22">
        <v>8</v>
      </c>
      <c r="G45" s="22">
        <v>0</v>
      </c>
      <c r="H45" s="22">
        <v>26</v>
      </c>
      <c r="I45" s="22">
        <v>0</v>
      </c>
      <c r="J45" s="22">
        <v>109</v>
      </c>
      <c r="K45" s="22">
        <v>194</v>
      </c>
      <c r="L45" s="39">
        <f t="shared" si="0"/>
        <v>860</v>
      </c>
      <c r="M45" s="13"/>
      <c r="N45" s="13"/>
      <c r="O45" s="13"/>
      <c r="P45" s="13"/>
      <c r="Q45" s="13"/>
    </row>
    <row r="46" spans="1:17" ht="15.95" customHeight="1" x14ac:dyDescent="0.25">
      <c r="C46" s="22">
        <v>649</v>
      </c>
      <c r="D46" s="22">
        <v>30</v>
      </c>
      <c r="E46" s="22">
        <v>48</v>
      </c>
      <c r="F46" s="22">
        <v>5</v>
      </c>
      <c r="G46" s="22">
        <v>0</v>
      </c>
      <c r="H46" s="22">
        <v>52</v>
      </c>
      <c r="I46" s="22">
        <v>0</v>
      </c>
      <c r="J46" s="22">
        <v>126</v>
      </c>
      <c r="K46" s="22">
        <v>113</v>
      </c>
      <c r="L46" s="39">
        <f t="shared" si="0"/>
        <v>1023</v>
      </c>
      <c r="M46" s="13"/>
      <c r="N46" s="13"/>
      <c r="O46" s="13"/>
      <c r="P46" s="13"/>
      <c r="Q46" s="13"/>
    </row>
    <row r="47" spans="1:17" ht="15.95" customHeight="1" x14ac:dyDescent="0.25">
      <c r="C47" s="22">
        <v>494</v>
      </c>
      <c r="D47" s="22">
        <v>23</v>
      </c>
      <c r="E47" s="22">
        <v>21</v>
      </c>
      <c r="F47" s="22">
        <v>6</v>
      </c>
      <c r="G47" s="22">
        <v>0</v>
      </c>
      <c r="H47" s="22">
        <v>59</v>
      </c>
      <c r="I47" s="22">
        <v>0</v>
      </c>
      <c r="J47" s="22">
        <v>80</v>
      </c>
      <c r="K47" s="22">
        <v>103</v>
      </c>
      <c r="L47" s="39">
        <f t="shared" si="0"/>
        <v>786</v>
      </c>
      <c r="M47" s="13"/>
      <c r="N47" s="13"/>
      <c r="O47" s="13"/>
      <c r="P47" s="13"/>
      <c r="Q47" s="13"/>
    </row>
    <row r="48" spans="1:17" ht="15.95" customHeight="1" x14ac:dyDescent="0.25">
      <c r="A48" s="1" t="s">
        <v>55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1</v>
      </c>
      <c r="L48" s="39">
        <f t="shared" si="0"/>
        <v>1</v>
      </c>
      <c r="M48" s="13"/>
      <c r="N48" s="13"/>
      <c r="O48" s="13"/>
      <c r="P48" s="13"/>
      <c r="Q48" s="13"/>
    </row>
    <row r="49" spans="1:12" ht="15.95" customHeight="1" x14ac:dyDescent="0.25">
      <c r="C49" s="22">
        <v>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39">
        <f t="shared" si="0"/>
        <v>1</v>
      </c>
    </row>
    <row r="50" spans="1:12" ht="15.95" customHeight="1" x14ac:dyDescent="0.25"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2</v>
      </c>
      <c r="L50" s="39">
        <f t="shared" si="0"/>
        <v>2</v>
      </c>
    </row>
    <row r="51" spans="1:12" ht="15.95" customHeight="1" x14ac:dyDescent="0.25">
      <c r="A51" s="1" t="s">
        <v>6</v>
      </c>
      <c r="C51" s="22">
        <v>1</v>
      </c>
      <c r="D51" s="22">
        <v>0</v>
      </c>
      <c r="E51" s="22">
        <v>0</v>
      </c>
      <c r="F51" s="22">
        <v>2</v>
      </c>
      <c r="G51" s="22">
        <v>0</v>
      </c>
      <c r="H51" s="22">
        <v>0</v>
      </c>
      <c r="I51" s="22">
        <v>1</v>
      </c>
      <c r="J51" s="22">
        <v>1</v>
      </c>
      <c r="K51" s="22">
        <v>0</v>
      </c>
      <c r="L51" s="39">
        <f t="shared" si="0"/>
        <v>5</v>
      </c>
    </row>
    <row r="52" spans="1:12" ht="15.95" customHeight="1" x14ac:dyDescent="0.25">
      <c r="C52" s="22">
        <v>5</v>
      </c>
      <c r="D52" s="22">
        <v>1</v>
      </c>
      <c r="E52" s="22">
        <v>0</v>
      </c>
      <c r="F52" s="22">
        <v>0</v>
      </c>
      <c r="G52" s="22">
        <v>0</v>
      </c>
      <c r="H52" s="22">
        <v>11</v>
      </c>
      <c r="I52" s="22">
        <v>0</v>
      </c>
      <c r="J52" s="22">
        <v>0</v>
      </c>
      <c r="K52" s="22">
        <v>0</v>
      </c>
      <c r="L52" s="39">
        <f t="shared" si="0"/>
        <v>17</v>
      </c>
    </row>
    <row r="53" spans="1:12" ht="15.95" customHeight="1" x14ac:dyDescent="0.25">
      <c r="C53" s="22">
        <v>3</v>
      </c>
      <c r="D53" s="22">
        <v>0</v>
      </c>
      <c r="E53" s="22">
        <v>0</v>
      </c>
      <c r="F53" s="22">
        <v>0</v>
      </c>
      <c r="G53" s="22">
        <v>2</v>
      </c>
      <c r="H53" s="22">
        <v>0</v>
      </c>
      <c r="I53" s="22">
        <v>0</v>
      </c>
      <c r="J53" s="22">
        <v>0</v>
      </c>
      <c r="K53" s="22">
        <v>0</v>
      </c>
      <c r="L53" s="39">
        <f t="shared" si="0"/>
        <v>5</v>
      </c>
    </row>
    <row r="54" spans="1:12" ht="15.95" customHeight="1" x14ac:dyDescent="0.25">
      <c r="A54" s="1" t="s">
        <v>7</v>
      </c>
      <c r="C54" s="24">
        <v>1264</v>
      </c>
      <c r="D54" s="24">
        <v>278</v>
      </c>
      <c r="E54" s="24">
        <v>37</v>
      </c>
      <c r="F54" s="24">
        <v>98</v>
      </c>
      <c r="G54" s="24">
        <v>30</v>
      </c>
      <c r="H54" s="24">
        <v>155</v>
      </c>
      <c r="I54" s="24">
        <v>65</v>
      </c>
      <c r="J54" s="24">
        <v>388</v>
      </c>
      <c r="K54" s="24">
        <v>336</v>
      </c>
      <c r="L54" s="40">
        <f t="shared" si="0"/>
        <v>2651</v>
      </c>
    </row>
    <row r="55" spans="1:12" ht="15.95" customHeight="1" x14ac:dyDescent="0.25">
      <c r="C55" s="24">
        <v>1469</v>
      </c>
      <c r="D55" s="24">
        <v>351</v>
      </c>
      <c r="E55" s="24">
        <v>112</v>
      </c>
      <c r="F55" s="24">
        <v>111</v>
      </c>
      <c r="G55" s="24">
        <v>13</v>
      </c>
      <c r="H55" s="24">
        <v>231</v>
      </c>
      <c r="I55" s="24">
        <v>90</v>
      </c>
      <c r="J55" s="24">
        <v>515</v>
      </c>
      <c r="K55" s="24">
        <v>234</v>
      </c>
      <c r="L55" s="40">
        <f t="shared" si="0"/>
        <v>3126</v>
      </c>
    </row>
    <row r="56" spans="1:12" ht="15.95" customHeight="1" x14ac:dyDescent="0.25">
      <c r="C56" s="24">
        <v>1183</v>
      </c>
      <c r="D56" s="24">
        <v>297</v>
      </c>
      <c r="E56" s="24">
        <v>154</v>
      </c>
      <c r="F56" s="24">
        <v>90</v>
      </c>
      <c r="G56" s="24">
        <v>16</v>
      </c>
      <c r="H56" s="24">
        <v>197</v>
      </c>
      <c r="I56" s="24">
        <v>57</v>
      </c>
      <c r="J56" s="24">
        <v>365</v>
      </c>
      <c r="K56" s="24">
        <v>256</v>
      </c>
      <c r="L56" s="40">
        <f t="shared" si="0"/>
        <v>2615</v>
      </c>
    </row>
    <row r="57" spans="1:12" ht="15.95" customHeight="1" x14ac:dyDescent="0.25">
      <c r="C57" s="41"/>
      <c r="D57" s="41"/>
      <c r="E57" s="41"/>
      <c r="F57" s="41"/>
      <c r="G57" s="41"/>
      <c r="H57" s="41"/>
      <c r="I57" s="41"/>
      <c r="J57" s="41"/>
      <c r="K57" s="41"/>
      <c r="L57" s="41"/>
    </row>
    <row r="58" spans="1:12" ht="15.95" customHeight="1" x14ac:dyDescent="0.25">
      <c r="A58" s="17" t="s">
        <v>98</v>
      </c>
      <c r="D58" s="13"/>
      <c r="E58" s="13"/>
      <c r="F58" s="13"/>
      <c r="G58" s="13"/>
      <c r="H58" s="13"/>
      <c r="I58" s="13"/>
      <c r="J58" s="13"/>
    </row>
    <row r="59" spans="1:12" ht="15.95" customHeight="1" x14ac:dyDescent="0.25">
      <c r="D59" s="13"/>
      <c r="E59" s="13"/>
      <c r="F59" s="13"/>
      <c r="G59" s="13"/>
      <c r="H59" s="13"/>
      <c r="I59" s="13"/>
      <c r="J59" s="13"/>
    </row>
    <row r="60" spans="1:12" ht="15.95" customHeight="1" x14ac:dyDescent="0.25">
      <c r="D60" s="13"/>
      <c r="E60" s="13"/>
      <c r="F60" s="13"/>
      <c r="G60" s="13"/>
      <c r="H60" s="13"/>
      <c r="I60" s="13"/>
      <c r="J60" s="13"/>
    </row>
    <row r="61" spans="1:12" ht="15.95" customHeight="1" x14ac:dyDescent="0.25">
      <c r="D61" s="13"/>
      <c r="E61" s="13"/>
      <c r="F61" s="13"/>
      <c r="G61" s="13"/>
      <c r="H61" s="13"/>
      <c r="I61" s="13"/>
      <c r="J61" s="13"/>
    </row>
    <row r="62" spans="1:12" ht="15.95" customHeight="1" x14ac:dyDescent="0.25">
      <c r="D62" s="13"/>
      <c r="E62" s="13"/>
      <c r="F62" s="13"/>
      <c r="G62" s="13"/>
      <c r="H62" s="13"/>
      <c r="I62" s="13"/>
      <c r="J62" s="13"/>
    </row>
    <row r="63" spans="1:12" ht="15.95" customHeight="1" x14ac:dyDescent="0.25">
      <c r="D63" s="13"/>
      <c r="E63" s="13"/>
      <c r="F63" s="13"/>
      <c r="G63" s="13"/>
      <c r="H63" s="13"/>
      <c r="I63" s="13"/>
      <c r="J63" s="13"/>
    </row>
    <row r="64" spans="1:12" ht="15.95" customHeight="1" x14ac:dyDescent="0.25">
      <c r="D64" s="13"/>
      <c r="E64" s="13"/>
      <c r="F64" s="13"/>
      <c r="G64" s="13"/>
      <c r="H64" s="13"/>
      <c r="I64" s="13"/>
      <c r="J64" s="13"/>
    </row>
    <row r="65" spans="4:10" ht="15.95" customHeight="1" x14ac:dyDescent="0.25">
      <c r="D65" s="13"/>
      <c r="E65" s="13"/>
      <c r="F65" s="13"/>
      <c r="G65" s="13"/>
      <c r="H65" s="13"/>
      <c r="I65" s="13"/>
      <c r="J65" s="13"/>
    </row>
    <row r="66" spans="4:10" ht="15.95" customHeight="1" x14ac:dyDescent="0.25">
      <c r="D66" s="13"/>
      <c r="E66" s="13"/>
      <c r="F66" s="13"/>
      <c r="G66" s="13"/>
      <c r="H66" s="13"/>
      <c r="I66" s="13"/>
      <c r="J66" s="13"/>
    </row>
    <row r="67" spans="4:10" ht="15.95" customHeight="1" x14ac:dyDescent="0.25">
      <c r="D67" s="13"/>
      <c r="E67" s="13"/>
      <c r="F67" s="13"/>
      <c r="G67" s="13"/>
      <c r="H67" s="13"/>
      <c r="I67" s="13"/>
      <c r="J67" s="13"/>
    </row>
    <row r="68" spans="4:10" ht="15.95" customHeight="1" x14ac:dyDescent="0.25">
      <c r="D68" s="13"/>
      <c r="E68" s="13"/>
      <c r="F68" s="13"/>
      <c r="G68" s="13"/>
      <c r="H68" s="13"/>
      <c r="I68" s="13"/>
      <c r="J68" s="13"/>
    </row>
    <row r="69" spans="4:10" ht="15.95" customHeight="1" x14ac:dyDescent="0.25">
      <c r="D69" s="13"/>
      <c r="E69" s="13"/>
      <c r="F69" s="13"/>
      <c r="G69" s="13"/>
      <c r="H69" s="13"/>
      <c r="I69" s="13"/>
      <c r="J69" s="13"/>
    </row>
    <row r="70" spans="4:10" ht="15.95" customHeight="1" x14ac:dyDescent="0.25">
      <c r="D70" s="13"/>
      <c r="E70" s="13"/>
      <c r="F70" s="13"/>
      <c r="G70" s="13"/>
      <c r="H70" s="13"/>
      <c r="I70" s="13"/>
      <c r="J70" s="13"/>
    </row>
    <row r="71" spans="4:10" ht="15.95" customHeight="1" x14ac:dyDescent="0.25">
      <c r="D71" s="13"/>
      <c r="E71" s="13"/>
      <c r="F71" s="13"/>
      <c r="G71" s="13"/>
      <c r="H71" s="13"/>
      <c r="I71" s="13"/>
      <c r="J71" s="13"/>
    </row>
    <row r="72" spans="4:10" ht="15.95" customHeight="1" x14ac:dyDescent="0.25">
      <c r="D72" s="13"/>
      <c r="E72" s="13"/>
      <c r="F72" s="13"/>
      <c r="G72" s="13"/>
      <c r="H72" s="13"/>
      <c r="I72" s="13"/>
      <c r="J72" s="13"/>
    </row>
    <row r="73" spans="4:10" ht="15.95" customHeight="1" x14ac:dyDescent="0.25">
      <c r="D73" s="13"/>
      <c r="E73" s="13"/>
      <c r="F73" s="13"/>
      <c r="G73" s="13"/>
      <c r="H73" s="13"/>
      <c r="I73" s="13"/>
      <c r="J73" s="13"/>
    </row>
    <row r="74" spans="4:10" ht="15.95" customHeight="1" x14ac:dyDescent="0.25">
      <c r="D74" s="13"/>
      <c r="E74" s="13"/>
      <c r="F74" s="13"/>
      <c r="G74" s="13"/>
      <c r="H74" s="13"/>
      <c r="I74" s="13"/>
      <c r="J74" s="13"/>
    </row>
    <row r="75" spans="4:10" ht="15.95" customHeight="1" x14ac:dyDescent="0.25">
      <c r="D75" s="13"/>
      <c r="E75" s="13"/>
      <c r="F75" s="13"/>
      <c r="G75" s="13"/>
      <c r="H75" s="13"/>
      <c r="I75" s="13"/>
      <c r="J75" s="13"/>
    </row>
  </sheetData>
  <pageMargins left="0.7" right="0.7" top="0.75" bottom="0.75" header="0.3" footer="0.3"/>
  <pageSetup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zoomScaleNormal="100" workbookViewId="0"/>
  </sheetViews>
  <sheetFormatPr defaultColWidth="17.5703125" defaultRowHeight="15.95" customHeight="1" x14ac:dyDescent="0.25"/>
  <cols>
    <col min="1" max="1" width="24.140625" style="1" customWidth="1"/>
    <col min="2" max="12" width="17.7109375" style="1" customWidth="1"/>
    <col min="13" max="17" width="13.140625" style="1" customWidth="1"/>
    <col min="18" max="16384" width="17.5703125" style="1"/>
  </cols>
  <sheetData>
    <row r="1" spans="1:17" s="7" customFormat="1" ht="15.95" customHeight="1" x14ac:dyDescent="0.25">
      <c r="A1" s="7" t="s">
        <v>84</v>
      </c>
    </row>
    <row r="2" spans="1:17" s="7" customFormat="1" ht="15.95" customHeight="1" x14ac:dyDescent="0.25">
      <c r="A2" s="7" t="s">
        <v>56</v>
      </c>
    </row>
    <row r="3" spans="1:17" s="7" customFormat="1" ht="15.95" customHeight="1" x14ac:dyDescent="0.25">
      <c r="A3" s="7" t="s">
        <v>24</v>
      </c>
    </row>
    <row r="4" spans="1:17" s="7" customFormat="1" ht="15.95" customHeight="1" x14ac:dyDescent="0.25"/>
    <row r="5" spans="1:17" s="3" customFormat="1" ht="39.950000000000003" customHeight="1" x14ac:dyDescent="0.25">
      <c r="A5" s="8" t="s">
        <v>104</v>
      </c>
      <c r="B5" s="8" t="s">
        <v>103</v>
      </c>
      <c r="C5" s="8" t="s">
        <v>27</v>
      </c>
      <c r="D5" s="8" t="s">
        <v>90</v>
      </c>
      <c r="E5" s="8" t="s">
        <v>91</v>
      </c>
      <c r="F5" s="8" t="s">
        <v>92</v>
      </c>
      <c r="G5" s="8" t="s">
        <v>93</v>
      </c>
      <c r="H5" s="8" t="s">
        <v>94</v>
      </c>
      <c r="I5" s="8" t="s">
        <v>95</v>
      </c>
      <c r="J5" s="8" t="s">
        <v>96</v>
      </c>
      <c r="K5" s="8" t="s">
        <v>97</v>
      </c>
      <c r="L5" s="8" t="s">
        <v>7</v>
      </c>
    </row>
    <row r="7" spans="1:17" ht="15.95" customHeight="1" x14ac:dyDescent="0.25">
      <c r="A7" s="1" t="s">
        <v>28</v>
      </c>
      <c r="B7" s="14" t="s">
        <v>105</v>
      </c>
      <c r="C7" s="26">
        <v>264.88105100000001</v>
      </c>
      <c r="D7" s="26">
        <v>15.356999999999999</v>
      </c>
      <c r="E7" s="26">
        <v>0.54700000000000004</v>
      </c>
      <c r="F7" s="26">
        <v>0</v>
      </c>
      <c r="G7" s="26">
        <v>2.9578000000000002</v>
      </c>
      <c r="H7" s="26">
        <v>8.9</v>
      </c>
      <c r="I7" s="26">
        <v>1.072106</v>
      </c>
      <c r="J7" s="26">
        <v>25.403282999999998</v>
      </c>
      <c r="K7" s="26">
        <v>194.23003199999999</v>
      </c>
      <c r="L7" s="42">
        <f>SUM(C7:K7)</f>
        <v>513.34827200000007</v>
      </c>
    </row>
    <row r="8" spans="1:17" ht="15.95" customHeight="1" x14ac:dyDescent="0.25">
      <c r="B8" s="14" t="s">
        <v>106</v>
      </c>
      <c r="C8" s="34">
        <v>507.17679800000002</v>
      </c>
      <c r="D8" s="34">
        <v>39.329746999999998</v>
      </c>
      <c r="E8" s="34">
        <v>1.3634999999999999</v>
      </c>
      <c r="F8" s="34">
        <v>0</v>
      </c>
      <c r="G8" s="34">
        <v>0.08</v>
      </c>
      <c r="H8" s="34">
        <v>42.502778999999997</v>
      </c>
      <c r="I8" s="34">
        <v>15.1004</v>
      </c>
      <c r="J8" s="34">
        <v>95.647463000000002</v>
      </c>
      <c r="K8" s="34">
        <v>30.603059999999999</v>
      </c>
      <c r="L8" s="42">
        <f t="shared" ref="L8:L56" si="0">SUM(C8:K8)</f>
        <v>731.80374700000016</v>
      </c>
      <c r="M8" s="13"/>
      <c r="N8" s="13"/>
      <c r="O8" s="13"/>
      <c r="P8" s="13"/>
      <c r="Q8" s="13"/>
    </row>
    <row r="9" spans="1:17" ht="15.95" customHeight="1" x14ac:dyDescent="0.25">
      <c r="B9" s="6" t="s">
        <v>107</v>
      </c>
      <c r="C9" s="34">
        <v>185.01066</v>
      </c>
      <c r="D9" s="34">
        <v>15.147074</v>
      </c>
      <c r="E9" s="34">
        <v>12.753</v>
      </c>
      <c r="F9" s="34">
        <v>5.94278</v>
      </c>
      <c r="G9" s="34">
        <v>0</v>
      </c>
      <c r="H9" s="34">
        <v>26.45</v>
      </c>
      <c r="I9" s="34">
        <v>0.11700000000000001</v>
      </c>
      <c r="J9" s="34">
        <v>53.395248000000002</v>
      </c>
      <c r="K9" s="34">
        <v>121.05500000000001</v>
      </c>
      <c r="L9" s="42">
        <f t="shared" si="0"/>
        <v>419.87076199999996</v>
      </c>
      <c r="M9" s="13"/>
      <c r="N9" s="13"/>
      <c r="O9" s="13"/>
      <c r="P9" s="13"/>
      <c r="Q9" s="13"/>
    </row>
    <row r="10" spans="1:17" ht="15.95" customHeight="1" x14ac:dyDescent="0.25">
      <c r="A10" s="1" t="s">
        <v>42</v>
      </c>
      <c r="B10" s="14"/>
      <c r="C10" s="34">
        <v>0</v>
      </c>
      <c r="D10" s="34">
        <v>1.65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0.53</v>
      </c>
      <c r="K10" s="34">
        <v>0</v>
      </c>
      <c r="L10" s="42">
        <f t="shared" si="0"/>
        <v>2.1799999999999997</v>
      </c>
      <c r="M10" s="13"/>
      <c r="N10" s="13"/>
      <c r="O10" s="13"/>
      <c r="P10" s="13"/>
      <c r="Q10" s="13"/>
    </row>
    <row r="11" spans="1:17" ht="15.95" customHeight="1" x14ac:dyDescent="0.25">
      <c r="B11" s="14"/>
      <c r="C11" s="34">
        <v>0</v>
      </c>
      <c r="D11" s="34">
        <v>0.36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42">
        <f t="shared" si="0"/>
        <v>0.36</v>
      </c>
      <c r="M11" s="13"/>
      <c r="N11" s="13"/>
      <c r="O11" s="13"/>
      <c r="P11" s="13"/>
      <c r="Q11" s="13"/>
    </row>
    <row r="12" spans="1:17" ht="15.95" customHeight="1" x14ac:dyDescent="0.25">
      <c r="B12" s="14"/>
      <c r="C12" s="34">
        <v>0</v>
      </c>
      <c r="D12" s="34">
        <v>0.41499999999999998</v>
      </c>
      <c r="E12" s="34">
        <v>0</v>
      </c>
      <c r="F12" s="34">
        <v>0.08</v>
      </c>
      <c r="G12" s="34">
        <v>0</v>
      </c>
      <c r="H12" s="34">
        <v>0</v>
      </c>
      <c r="I12" s="34">
        <v>0</v>
      </c>
      <c r="J12" s="34">
        <v>0</v>
      </c>
      <c r="K12" s="34">
        <v>0.33</v>
      </c>
      <c r="L12" s="42">
        <f t="shared" si="0"/>
        <v>0.82499999999999996</v>
      </c>
      <c r="M12" s="13"/>
      <c r="N12" s="13"/>
      <c r="O12" s="13"/>
      <c r="P12" s="13"/>
      <c r="Q12" s="13"/>
    </row>
    <row r="13" spans="1:17" ht="15.95" customHeight="1" x14ac:dyDescent="0.25">
      <c r="A13" s="1" t="s">
        <v>43</v>
      </c>
      <c r="B13" s="14"/>
      <c r="C13" s="34">
        <v>19.913</v>
      </c>
      <c r="D13" s="34">
        <v>19.4025</v>
      </c>
      <c r="E13" s="34">
        <v>1.22</v>
      </c>
      <c r="F13" s="34">
        <v>2.7284999999999999</v>
      </c>
      <c r="G13" s="34">
        <v>0.38</v>
      </c>
      <c r="H13" s="34">
        <v>0.7</v>
      </c>
      <c r="I13" s="34">
        <v>1.2</v>
      </c>
      <c r="J13" s="34">
        <v>4.3473329999999999</v>
      </c>
      <c r="K13" s="34">
        <v>1.08</v>
      </c>
      <c r="L13" s="42">
        <f t="shared" si="0"/>
        <v>50.971333000000001</v>
      </c>
      <c r="M13" s="13"/>
      <c r="N13" s="13"/>
      <c r="O13" s="13"/>
      <c r="P13" s="13"/>
      <c r="Q13" s="13"/>
    </row>
    <row r="14" spans="1:17" ht="15.95" customHeight="1" x14ac:dyDescent="0.25">
      <c r="C14" s="34">
        <v>47.295999999999999</v>
      </c>
      <c r="D14" s="34">
        <v>7.46</v>
      </c>
      <c r="E14" s="34">
        <v>2.2959999999999998</v>
      </c>
      <c r="F14" s="34">
        <v>2.2250000000000001</v>
      </c>
      <c r="G14" s="34">
        <v>0.83</v>
      </c>
      <c r="H14" s="34">
        <v>2.4249999999999998</v>
      </c>
      <c r="I14" s="34">
        <v>2.1480000000000001</v>
      </c>
      <c r="J14" s="34">
        <v>17.741181999999998</v>
      </c>
      <c r="K14" s="34">
        <v>1.1599999999999999</v>
      </c>
      <c r="L14" s="42">
        <f t="shared" si="0"/>
        <v>83.581181999999984</v>
      </c>
      <c r="M14" s="13"/>
      <c r="N14" s="13"/>
      <c r="O14" s="13"/>
      <c r="P14" s="13"/>
      <c r="Q14" s="13"/>
    </row>
    <row r="15" spans="1:17" ht="15.95" customHeight="1" x14ac:dyDescent="0.25">
      <c r="C15" s="34">
        <v>28.769666999999998</v>
      </c>
      <c r="D15" s="34">
        <v>16.564</v>
      </c>
      <c r="E15" s="34">
        <v>2.4209999999999998</v>
      </c>
      <c r="F15" s="34">
        <v>2.6749999999999998</v>
      </c>
      <c r="G15" s="34">
        <v>0.95937499999999998</v>
      </c>
      <c r="H15" s="34">
        <v>0</v>
      </c>
      <c r="I15" s="34">
        <v>1.1025</v>
      </c>
      <c r="J15" s="34">
        <v>11.543531</v>
      </c>
      <c r="K15" s="34">
        <v>0.92500000000000004</v>
      </c>
      <c r="L15" s="42">
        <f t="shared" si="0"/>
        <v>64.960072999999994</v>
      </c>
      <c r="M15" s="13"/>
      <c r="N15" s="13"/>
      <c r="O15" s="13"/>
      <c r="P15" s="13"/>
      <c r="Q15" s="13"/>
    </row>
    <row r="16" spans="1:17" ht="15.95" customHeight="1" x14ac:dyDescent="0.25">
      <c r="A16" s="1" t="s">
        <v>44</v>
      </c>
      <c r="C16" s="34">
        <v>170.230549</v>
      </c>
      <c r="D16" s="34">
        <v>138.00210000000001</v>
      </c>
      <c r="E16" s="34">
        <v>11.131500000000001</v>
      </c>
      <c r="F16" s="34">
        <v>70.871499999999997</v>
      </c>
      <c r="G16" s="34">
        <v>8.0020000000000007</v>
      </c>
      <c r="H16" s="34">
        <v>41.687334</v>
      </c>
      <c r="I16" s="34">
        <v>32.231887999999998</v>
      </c>
      <c r="J16" s="34">
        <v>81.968999999999994</v>
      </c>
      <c r="K16" s="34">
        <v>17.218222000000001</v>
      </c>
      <c r="L16" s="42">
        <f t="shared" si="0"/>
        <v>571.34409300000016</v>
      </c>
      <c r="M16" s="13"/>
      <c r="N16" s="13"/>
      <c r="O16" s="13"/>
      <c r="P16" s="13"/>
      <c r="Q16" s="13"/>
    </row>
    <row r="17" spans="1:17" ht="15.95" customHeight="1" x14ac:dyDescent="0.25">
      <c r="C17" s="34">
        <v>196.91283999999999</v>
      </c>
      <c r="D17" s="34">
        <v>157.18650099999999</v>
      </c>
      <c r="E17" s="34">
        <v>34.049166</v>
      </c>
      <c r="F17" s="34">
        <v>89.553663</v>
      </c>
      <c r="G17" s="34">
        <v>3.71</v>
      </c>
      <c r="H17" s="34">
        <v>46.917200000000001</v>
      </c>
      <c r="I17" s="34">
        <v>30.691866999999998</v>
      </c>
      <c r="J17" s="34">
        <v>169.28957700000001</v>
      </c>
      <c r="K17" s="34">
        <v>79.902475999999993</v>
      </c>
      <c r="L17" s="42">
        <f t="shared" si="0"/>
        <v>808.21329000000003</v>
      </c>
      <c r="M17" s="13"/>
      <c r="N17" s="13"/>
      <c r="O17" s="13"/>
      <c r="P17" s="13"/>
      <c r="Q17" s="13"/>
    </row>
    <row r="18" spans="1:17" ht="15.95" customHeight="1" x14ac:dyDescent="0.25">
      <c r="C18" s="34">
        <v>129.241388</v>
      </c>
      <c r="D18" s="34">
        <v>134.377814</v>
      </c>
      <c r="E18" s="34">
        <v>38.694299999999998</v>
      </c>
      <c r="F18" s="34">
        <v>58.452534999999997</v>
      </c>
      <c r="G18" s="34">
        <v>5.2824999999999998</v>
      </c>
      <c r="H18" s="34">
        <v>59.091467000000002</v>
      </c>
      <c r="I18" s="34">
        <v>18.240687999999999</v>
      </c>
      <c r="J18" s="34">
        <v>137.41217399999999</v>
      </c>
      <c r="K18" s="34">
        <v>58.622729</v>
      </c>
      <c r="L18" s="42">
        <f t="shared" si="0"/>
        <v>639.41559500000005</v>
      </c>
      <c r="M18" s="13"/>
      <c r="N18" s="13"/>
      <c r="O18" s="13"/>
      <c r="P18" s="13"/>
      <c r="Q18" s="13"/>
    </row>
    <row r="19" spans="1:17" ht="15.95" customHeight="1" x14ac:dyDescent="0.25">
      <c r="A19" s="1" t="s">
        <v>45</v>
      </c>
      <c r="C19" s="34">
        <v>251.781195</v>
      </c>
      <c r="D19" s="34">
        <v>35.144167000000003</v>
      </c>
      <c r="E19" s="34">
        <v>7.8529999999999998</v>
      </c>
      <c r="F19" s="34">
        <v>15.300667000000001</v>
      </c>
      <c r="G19" s="34">
        <v>1.3959999999999999</v>
      </c>
      <c r="H19" s="34">
        <v>38.133000000000003</v>
      </c>
      <c r="I19" s="34">
        <v>0</v>
      </c>
      <c r="J19" s="34">
        <v>85.695132999999998</v>
      </c>
      <c r="K19" s="34">
        <v>11.946999999999999</v>
      </c>
      <c r="L19" s="42">
        <f t="shared" si="0"/>
        <v>447.25016199999999</v>
      </c>
      <c r="M19" s="13"/>
      <c r="N19" s="13"/>
      <c r="O19" s="13"/>
      <c r="P19" s="13"/>
      <c r="Q19" s="13"/>
    </row>
    <row r="20" spans="1:17" ht="15.95" customHeight="1" x14ac:dyDescent="0.25">
      <c r="C20" s="34">
        <v>223.58802</v>
      </c>
      <c r="D20" s="34">
        <v>68.4148</v>
      </c>
      <c r="E20" s="34">
        <v>5.907</v>
      </c>
      <c r="F20" s="34">
        <v>23.806000000000001</v>
      </c>
      <c r="G20" s="34">
        <v>1.65</v>
      </c>
      <c r="H20" s="34">
        <v>63.622625999999997</v>
      </c>
      <c r="I20" s="34">
        <v>0</v>
      </c>
      <c r="J20" s="34">
        <v>150.2544</v>
      </c>
      <c r="K20" s="34">
        <v>17.620999999999999</v>
      </c>
      <c r="L20" s="42">
        <f t="shared" si="0"/>
        <v>554.86384599999997</v>
      </c>
      <c r="M20" s="13"/>
      <c r="N20" s="13"/>
      <c r="O20" s="13"/>
      <c r="P20" s="13"/>
      <c r="Q20" s="13"/>
    </row>
    <row r="21" spans="1:17" ht="15.95" customHeight="1" x14ac:dyDescent="0.25">
      <c r="C21" s="34">
        <v>257.24873300000002</v>
      </c>
      <c r="D21" s="34">
        <v>60.984000000000002</v>
      </c>
      <c r="E21" s="34">
        <v>1.248</v>
      </c>
      <c r="F21" s="34">
        <v>4.9489999999999998</v>
      </c>
      <c r="G21" s="34">
        <v>0.5</v>
      </c>
      <c r="H21" s="34">
        <v>28.943999999999999</v>
      </c>
      <c r="I21" s="34">
        <v>0</v>
      </c>
      <c r="J21" s="34">
        <v>87.475999999999999</v>
      </c>
      <c r="K21" s="34">
        <v>9.3948879999999999</v>
      </c>
      <c r="L21" s="42">
        <f t="shared" si="0"/>
        <v>450.744621</v>
      </c>
      <c r="M21" s="13"/>
      <c r="N21" s="13"/>
      <c r="O21" s="13"/>
      <c r="P21" s="13"/>
      <c r="Q21" s="13"/>
    </row>
    <row r="22" spans="1:17" ht="15.95" customHeight="1" x14ac:dyDescent="0.25">
      <c r="A22" s="1" t="s">
        <v>46</v>
      </c>
      <c r="C22" s="34">
        <v>197.83513600000001</v>
      </c>
      <c r="D22" s="34">
        <v>26.675000000000001</v>
      </c>
      <c r="E22" s="34">
        <v>0</v>
      </c>
      <c r="F22" s="34">
        <v>0</v>
      </c>
      <c r="G22" s="34">
        <v>0</v>
      </c>
      <c r="H22" s="34">
        <v>15.827999999999999</v>
      </c>
      <c r="I22" s="34">
        <v>0</v>
      </c>
      <c r="J22" s="34">
        <v>28.01</v>
      </c>
      <c r="K22" s="34">
        <v>0</v>
      </c>
      <c r="L22" s="42">
        <f t="shared" si="0"/>
        <v>268.34813600000001</v>
      </c>
      <c r="M22" s="13"/>
      <c r="N22" s="13"/>
      <c r="O22" s="13"/>
      <c r="P22" s="13"/>
      <c r="Q22" s="13"/>
    </row>
    <row r="23" spans="1:17" ht="15.95" customHeight="1" x14ac:dyDescent="0.25">
      <c r="C23" s="34">
        <v>108.961</v>
      </c>
      <c r="D23" s="34">
        <v>42.144621999999998</v>
      </c>
      <c r="E23" s="34">
        <v>2.4300000000000002</v>
      </c>
      <c r="F23" s="34">
        <v>0</v>
      </c>
      <c r="G23" s="34">
        <v>0</v>
      </c>
      <c r="H23" s="34">
        <v>36.515000000000001</v>
      </c>
      <c r="I23" s="34">
        <v>0</v>
      </c>
      <c r="J23" s="34">
        <v>22.8462</v>
      </c>
      <c r="K23" s="34">
        <v>4.2922219999999998</v>
      </c>
      <c r="L23" s="42">
        <f t="shared" si="0"/>
        <v>217.189044</v>
      </c>
      <c r="M23" s="13"/>
      <c r="N23" s="13"/>
      <c r="O23" s="13"/>
      <c r="P23" s="13"/>
      <c r="Q23" s="13"/>
    </row>
    <row r="24" spans="1:17" ht="15.95" customHeight="1" x14ac:dyDescent="0.25">
      <c r="C24" s="26">
        <v>79.78</v>
      </c>
      <c r="D24" s="26">
        <v>19.850000000000001</v>
      </c>
      <c r="E24" s="26">
        <v>1.3</v>
      </c>
      <c r="F24" s="26">
        <v>0</v>
      </c>
      <c r="G24" s="26">
        <v>2.2999999999999998</v>
      </c>
      <c r="H24" s="26">
        <v>11.3475</v>
      </c>
      <c r="I24" s="26">
        <v>0</v>
      </c>
      <c r="J24" s="26">
        <v>29.76</v>
      </c>
      <c r="K24" s="26">
        <v>18.911106</v>
      </c>
      <c r="L24" s="42">
        <f t="shared" si="0"/>
        <v>163.24860599999997</v>
      </c>
      <c r="M24" s="13"/>
      <c r="N24" s="13"/>
      <c r="O24" s="13"/>
      <c r="P24" s="13"/>
      <c r="Q24" s="13"/>
    </row>
    <row r="25" spans="1:17" ht="15.95" customHeight="1" x14ac:dyDescent="0.25">
      <c r="A25" s="1" t="s">
        <v>47</v>
      </c>
      <c r="C25" s="26">
        <v>19.5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3.6</v>
      </c>
      <c r="L25" s="42">
        <f t="shared" si="0"/>
        <v>23.1</v>
      </c>
      <c r="M25" s="13"/>
      <c r="N25" s="13"/>
      <c r="O25" s="13"/>
      <c r="P25" s="13"/>
      <c r="Q25" s="13"/>
    </row>
    <row r="26" spans="1:17" ht="15.95" customHeight="1" x14ac:dyDescent="0.25">
      <c r="C26" s="26">
        <v>31.4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42">
        <f t="shared" si="0"/>
        <v>31.4</v>
      </c>
      <c r="M26" s="13"/>
      <c r="N26" s="13"/>
      <c r="O26" s="13"/>
      <c r="P26" s="13"/>
      <c r="Q26" s="13"/>
    </row>
    <row r="27" spans="1:17" ht="15.95" customHeight="1" x14ac:dyDescent="0.25">
      <c r="C27" s="26">
        <v>2.8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2.1</v>
      </c>
      <c r="K27" s="26">
        <v>0</v>
      </c>
      <c r="L27" s="42">
        <f t="shared" si="0"/>
        <v>4.9000000000000004</v>
      </c>
      <c r="M27" s="13"/>
      <c r="N27" s="13"/>
      <c r="O27" s="13"/>
      <c r="P27" s="13"/>
      <c r="Q27" s="13"/>
    </row>
    <row r="28" spans="1:17" ht="15.95" customHeight="1" x14ac:dyDescent="0.25">
      <c r="A28" s="1" t="s">
        <v>48</v>
      </c>
      <c r="C28" s="26">
        <v>5.35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42">
        <f t="shared" si="0"/>
        <v>5.35</v>
      </c>
      <c r="M28" s="13"/>
      <c r="N28" s="13"/>
      <c r="O28" s="13"/>
      <c r="P28" s="13"/>
      <c r="Q28" s="13"/>
    </row>
    <row r="29" spans="1:17" ht="15.95" customHeight="1" x14ac:dyDescent="0.25"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42">
        <f t="shared" si="0"/>
        <v>0</v>
      </c>
      <c r="M29" s="13"/>
      <c r="N29" s="13"/>
      <c r="O29" s="13"/>
      <c r="P29" s="13"/>
      <c r="Q29" s="13"/>
    </row>
    <row r="30" spans="1:17" ht="15.95" customHeight="1" x14ac:dyDescent="0.25"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42">
        <f t="shared" si="0"/>
        <v>0</v>
      </c>
      <c r="M30" s="13"/>
      <c r="N30" s="13"/>
      <c r="O30" s="13"/>
      <c r="P30" s="13"/>
      <c r="Q30" s="13"/>
    </row>
    <row r="31" spans="1:17" ht="15.95" customHeight="1" x14ac:dyDescent="0.25">
      <c r="A31" s="1" t="s">
        <v>49</v>
      </c>
      <c r="C31" s="26">
        <v>122.767951</v>
      </c>
      <c r="D31" s="26">
        <v>18.207269</v>
      </c>
      <c r="E31" s="26">
        <v>0.36</v>
      </c>
      <c r="F31" s="26">
        <v>0</v>
      </c>
      <c r="G31" s="26">
        <v>0.44</v>
      </c>
      <c r="H31" s="26">
        <v>14.570917</v>
      </c>
      <c r="I31" s="26">
        <v>0.47499999999999998</v>
      </c>
      <c r="J31" s="26">
        <v>33.134500000000003</v>
      </c>
      <c r="K31" s="26">
        <v>37.257933999999999</v>
      </c>
      <c r="L31" s="42">
        <f t="shared" si="0"/>
        <v>227.21357100000003</v>
      </c>
      <c r="M31" s="13"/>
      <c r="N31" s="13"/>
      <c r="O31" s="13"/>
      <c r="P31" s="13"/>
      <c r="Q31" s="13"/>
    </row>
    <row r="32" spans="1:17" ht="15.95" customHeight="1" x14ac:dyDescent="0.25">
      <c r="C32" s="26">
        <v>127.568314</v>
      </c>
      <c r="D32" s="26">
        <v>17.57612</v>
      </c>
      <c r="E32" s="26">
        <v>4.6853999999999996</v>
      </c>
      <c r="F32" s="26">
        <v>0</v>
      </c>
      <c r="G32" s="26">
        <v>0</v>
      </c>
      <c r="H32" s="26">
        <v>15.224</v>
      </c>
      <c r="I32" s="26">
        <v>4.016</v>
      </c>
      <c r="J32" s="26">
        <v>42.330373999999999</v>
      </c>
      <c r="K32" s="26">
        <v>28.2834</v>
      </c>
      <c r="L32" s="42">
        <f t="shared" si="0"/>
        <v>239.68360799999996</v>
      </c>
      <c r="M32" s="13"/>
      <c r="N32" s="13"/>
      <c r="O32" s="13"/>
      <c r="P32" s="13"/>
      <c r="Q32" s="13"/>
    </row>
    <row r="33" spans="1:17" ht="15.95" customHeight="1" x14ac:dyDescent="0.25">
      <c r="C33" s="26">
        <v>102.79595</v>
      </c>
      <c r="D33" s="26">
        <v>20.622088000000002</v>
      </c>
      <c r="E33" s="26">
        <v>5.2665999999999998E-2</v>
      </c>
      <c r="F33" s="26">
        <v>0</v>
      </c>
      <c r="G33" s="26">
        <v>0.63</v>
      </c>
      <c r="H33" s="26">
        <v>14.750500000000001</v>
      </c>
      <c r="I33" s="26">
        <v>2.0095000000000001</v>
      </c>
      <c r="J33" s="26">
        <v>28.863624000000002</v>
      </c>
      <c r="K33" s="26">
        <v>23.6494</v>
      </c>
      <c r="L33" s="42">
        <f t="shared" si="0"/>
        <v>193.37372800000003</v>
      </c>
      <c r="M33" s="13"/>
      <c r="N33" s="13"/>
      <c r="O33" s="13"/>
      <c r="P33" s="13"/>
      <c r="Q33" s="13"/>
    </row>
    <row r="34" spans="1:17" ht="15.95" customHeight="1" x14ac:dyDescent="0.25">
      <c r="A34" s="1" t="s">
        <v>50</v>
      </c>
      <c r="C34" s="26">
        <v>241.821021</v>
      </c>
      <c r="D34" s="26">
        <v>19.262833000000001</v>
      </c>
      <c r="E34" s="26">
        <v>0</v>
      </c>
      <c r="F34" s="26">
        <v>0</v>
      </c>
      <c r="G34" s="26">
        <v>0</v>
      </c>
      <c r="H34" s="26">
        <v>10.050746</v>
      </c>
      <c r="I34" s="26">
        <v>0.64300000000000002</v>
      </c>
      <c r="J34" s="26">
        <v>28.281015</v>
      </c>
      <c r="K34" s="26">
        <v>33.811408</v>
      </c>
      <c r="L34" s="42">
        <f t="shared" si="0"/>
        <v>333.87002299999995</v>
      </c>
      <c r="M34" s="13"/>
      <c r="N34" s="13"/>
      <c r="O34" s="13"/>
      <c r="P34" s="13"/>
      <c r="Q34" s="13"/>
    </row>
    <row r="35" spans="1:17" ht="15.95" customHeight="1" x14ac:dyDescent="0.25">
      <c r="C35" s="26">
        <v>148.75653399999999</v>
      </c>
      <c r="D35" s="26">
        <v>13.88</v>
      </c>
      <c r="E35" s="26">
        <v>0</v>
      </c>
      <c r="F35" s="26">
        <v>0</v>
      </c>
      <c r="G35" s="26">
        <v>0</v>
      </c>
      <c r="H35" s="26">
        <v>9.7940000000000005</v>
      </c>
      <c r="I35" s="26">
        <v>1.554</v>
      </c>
      <c r="J35" s="26">
        <v>20.271334</v>
      </c>
      <c r="K35" s="26">
        <v>5.6070000000000002</v>
      </c>
      <c r="L35" s="42">
        <f t="shared" si="0"/>
        <v>199.86286799999999</v>
      </c>
      <c r="M35" s="13"/>
      <c r="N35" s="13"/>
      <c r="O35" s="13"/>
      <c r="P35" s="13"/>
      <c r="Q35" s="13"/>
    </row>
    <row r="36" spans="1:17" ht="15.95" customHeight="1" x14ac:dyDescent="0.25">
      <c r="C36" s="26">
        <v>142.42390499999999</v>
      </c>
      <c r="D36" s="26">
        <v>13.752000000000001</v>
      </c>
      <c r="E36" s="26">
        <v>0</v>
      </c>
      <c r="F36" s="26">
        <v>0.36</v>
      </c>
      <c r="G36" s="26">
        <v>0</v>
      </c>
      <c r="H36" s="26">
        <v>5.2610000000000001</v>
      </c>
      <c r="I36" s="26">
        <v>0.38300000000000001</v>
      </c>
      <c r="J36" s="26">
        <v>17.069918000000001</v>
      </c>
      <c r="K36" s="26">
        <v>27.447600000000001</v>
      </c>
      <c r="L36" s="42">
        <f t="shared" si="0"/>
        <v>206.69742300000001</v>
      </c>
      <c r="M36" s="13"/>
      <c r="N36" s="13"/>
      <c r="O36" s="13"/>
      <c r="P36" s="13"/>
      <c r="Q36" s="13"/>
    </row>
    <row r="37" spans="1:17" ht="15.95" customHeight="1" x14ac:dyDescent="0.25">
      <c r="A37" s="1" t="s">
        <v>51</v>
      </c>
      <c r="C37" s="26">
        <v>40.704718999999997</v>
      </c>
      <c r="D37" s="26">
        <v>0</v>
      </c>
      <c r="E37" s="26">
        <v>0</v>
      </c>
      <c r="F37" s="26">
        <v>0</v>
      </c>
      <c r="G37" s="26">
        <v>0</v>
      </c>
      <c r="H37" s="26">
        <v>2.0226000000000002</v>
      </c>
      <c r="I37" s="26">
        <v>0</v>
      </c>
      <c r="J37" s="26">
        <v>3.2646000000000002</v>
      </c>
      <c r="K37" s="26">
        <v>13.729482000000001</v>
      </c>
      <c r="L37" s="42">
        <f t="shared" si="0"/>
        <v>59.721401</v>
      </c>
      <c r="M37" s="13"/>
      <c r="N37" s="13"/>
      <c r="O37" s="13"/>
      <c r="P37" s="13"/>
      <c r="Q37" s="13"/>
    </row>
    <row r="38" spans="1:17" ht="15.95" customHeight="1" x14ac:dyDescent="0.25">
      <c r="C38" s="26">
        <v>42.827129999999997</v>
      </c>
      <c r="D38" s="26">
        <v>0</v>
      </c>
      <c r="E38" s="26">
        <v>0</v>
      </c>
      <c r="F38" s="26">
        <v>0</v>
      </c>
      <c r="G38" s="26">
        <v>0</v>
      </c>
      <c r="H38" s="26">
        <v>4.4160000000000004</v>
      </c>
      <c r="I38" s="26">
        <v>0</v>
      </c>
      <c r="J38" s="26">
        <v>1.3388</v>
      </c>
      <c r="K38" s="26">
        <v>8.9550879999999999</v>
      </c>
      <c r="L38" s="42">
        <f t="shared" si="0"/>
        <v>57.537017999999989</v>
      </c>
      <c r="M38" s="13"/>
      <c r="N38" s="13"/>
      <c r="O38" s="13"/>
      <c r="P38" s="13"/>
      <c r="Q38" s="13"/>
    </row>
    <row r="39" spans="1:17" ht="15.95" customHeight="1" x14ac:dyDescent="0.25">
      <c r="C39" s="26">
        <v>35.622965999999998</v>
      </c>
      <c r="D39" s="26">
        <v>0</v>
      </c>
      <c r="E39" s="26">
        <v>0</v>
      </c>
      <c r="F39" s="26">
        <v>0</v>
      </c>
      <c r="G39" s="26">
        <v>0</v>
      </c>
      <c r="H39" s="26">
        <v>3.9369999999999998</v>
      </c>
      <c r="I39" s="26">
        <v>0</v>
      </c>
      <c r="J39" s="26">
        <v>0</v>
      </c>
      <c r="K39" s="26">
        <v>9.3985900000000004</v>
      </c>
      <c r="L39" s="42">
        <f t="shared" si="0"/>
        <v>48.958555999999994</v>
      </c>
      <c r="M39" s="13"/>
      <c r="N39" s="13"/>
      <c r="O39" s="13"/>
      <c r="P39" s="13"/>
      <c r="Q39" s="13"/>
    </row>
    <row r="40" spans="1:17" ht="15.95" customHeight="1" x14ac:dyDescent="0.25">
      <c r="A40" s="1" t="s">
        <v>52</v>
      </c>
      <c r="C40" s="26">
        <v>155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42">
        <f t="shared" si="0"/>
        <v>155</v>
      </c>
      <c r="M40" s="13"/>
      <c r="N40" s="13"/>
      <c r="O40" s="13"/>
      <c r="P40" s="13"/>
      <c r="Q40" s="13"/>
    </row>
    <row r="41" spans="1:17" ht="15.95" customHeight="1" x14ac:dyDescent="0.25">
      <c r="C41" s="26">
        <v>830</v>
      </c>
      <c r="D41" s="26">
        <v>72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320</v>
      </c>
      <c r="L41" s="42">
        <f t="shared" si="0"/>
        <v>1222</v>
      </c>
      <c r="M41" s="13"/>
      <c r="N41" s="13"/>
      <c r="O41" s="13"/>
      <c r="P41" s="13"/>
      <c r="Q41" s="13"/>
    </row>
    <row r="42" spans="1:17" ht="15.95" customHeight="1" x14ac:dyDescent="0.25"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42">
        <f t="shared" si="0"/>
        <v>0</v>
      </c>
      <c r="M42" s="13"/>
      <c r="N42" s="13"/>
      <c r="O42" s="13"/>
      <c r="P42" s="13"/>
      <c r="Q42" s="13"/>
    </row>
    <row r="43" spans="1:17" ht="15.95" customHeight="1" x14ac:dyDescent="0.25">
      <c r="A43" s="1" t="s">
        <v>53</v>
      </c>
      <c r="C43" s="26">
        <v>66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42">
        <f t="shared" si="0"/>
        <v>66</v>
      </c>
      <c r="M43" s="13"/>
      <c r="N43" s="13"/>
      <c r="O43" s="13"/>
      <c r="P43" s="13"/>
      <c r="Q43" s="13"/>
    </row>
    <row r="44" spans="1:17" ht="15.95" customHeight="1" x14ac:dyDescent="0.25">
      <c r="C44" s="26">
        <v>24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42">
        <f t="shared" si="0"/>
        <v>24</v>
      </c>
      <c r="M44" s="13"/>
      <c r="N44" s="13"/>
      <c r="O44" s="13"/>
      <c r="P44" s="13"/>
      <c r="Q44" s="13"/>
    </row>
    <row r="45" spans="1:17" ht="15.95" customHeight="1" x14ac:dyDescent="0.25"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42">
        <f t="shared" si="0"/>
        <v>0</v>
      </c>
      <c r="M45" s="13"/>
      <c r="N45" s="13"/>
      <c r="O45" s="13"/>
      <c r="P45" s="13"/>
      <c r="Q45" s="13"/>
    </row>
    <row r="46" spans="1:17" ht="15.95" customHeight="1" x14ac:dyDescent="0.25">
      <c r="A46" s="1" t="s">
        <v>54</v>
      </c>
      <c r="C46" s="26">
        <v>277.45615900000001</v>
      </c>
      <c r="D46" s="26">
        <v>10.719063</v>
      </c>
      <c r="E46" s="26">
        <v>3.6008469999999999</v>
      </c>
      <c r="F46" s="26">
        <v>2.5150000000000001</v>
      </c>
      <c r="G46" s="26">
        <v>0</v>
      </c>
      <c r="H46" s="26">
        <v>14.985474999999999</v>
      </c>
      <c r="I46" s="26">
        <v>0</v>
      </c>
      <c r="J46" s="26">
        <v>48.435220999999999</v>
      </c>
      <c r="K46" s="26">
        <v>82.273497000000006</v>
      </c>
      <c r="L46" s="42">
        <f t="shared" si="0"/>
        <v>439.98526200000003</v>
      </c>
      <c r="M46" s="13"/>
      <c r="N46" s="13"/>
      <c r="O46" s="13"/>
      <c r="P46" s="13"/>
      <c r="Q46" s="13"/>
    </row>
    <row r="47" spans="1:17" ht="15.95" customHeight="1" x14ac:dyDescent="0.25">
      <c r="C47" s="26">
        <v>375.322563</v>
      </c>
      <c r="D47" s="26">
        <v>14.916491000000001</v>
      </c>
      <c r="E47" s="26">
        <v>21.622147999999999</v>
      </c>
      <c r="F47" s="26">
        <v>1.55</v>
      </c>
      <c r="G47" s="26">
        <v>0</v>
      </c>
      <c r="H47" s="26">
        <v>21.409431999999999</v>
      </c>
      <c r="I47" s="26">
        <v>0</v>
      </c>
      <c r="J47" s="26">
        <v>52.754587999999998</v>
      </c>
      <c r="K47" s="26">
        <v>52.049774999999997</v>
      </c>
      <c r="L47" s="42">
        <f t="shared" si="0"/>
        <v>539.62499700000001</v>
      </c>
      <c r="M47" s="13"/>
      <c r="N47" s="13"/>
      <c r="O47" s="13"/>
      <c r="P47" s="13"/>
      <c r="Q47" s="13"/>
    </row>
    <row r="48" spans="1:17" ht="15.95" customHeight="1" x14ac:dyDescent="0.25">
      <c r="C48" s="26">
        <v>276.38783599999999</v>
      </c>
      <c r="D48" s="26">
        <v>10.004</v>
      </c>
      <c r="E48" s="26">
        <v>10.09732</v>
      </c>
      <c r="F48" s="26">
        <v>1.86</v>
      </c>
      <c r="G48" s="26">
        <v>0</v>
      </c>
      <c r="H48" s="26">
        <v>32.233735000000003</v>
      </c>
      <c r="I48" s="26">
        <v>0</v>
      </c>
      <c r="J48" s="26">
        <v>33.579690999999997</v>
      </c>
      <c r="K48" s="26">
        <v>43.031879000000004</v>
      </c>
      <c r="L48" s="42">
        <f t="shared" si="0"/>
        <v>407.19446100000005</v>
      </c>
      <c r="M48" s="13"/>
      <c r="N48" s="13"/>
      <c r="O48" s="13"/>
      <c r="P48" s="13"/>
      <c r="Q48" s="13"/>
    </row>
    <row r="49" spans="1:12" ht="15.95" customHeight="1" x14ac:dyDescent="0.25">
      <c r="A49" s="1" t="s">
        <v>55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0.54</v>
      </c>
      <c r="L49" s="42">
        <f t="shared" si="0"/>
        <v>0.54</v>
      </c>
    </row>
    <row r="50" spans="1:12" ht="15.95" customHeight="1" x14ac:dyDescent="0.25">
      <c r="C50" s="26">
        <v>81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42">
        <f t="shared" si="0"/>
        <v>81</v>
      </c>
    </row>
    <row r="51" spans="1:12" ht="15.95" customHeight="1" x14ac:dyDescent="0.25"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0.48</v>
      </c>
      <c r="L51" s="42">
        <f t="shared" si="0"/>
        <v>0.48</v>
      </c>
    </row>
    <row r="52" spans="1:12" ht="15.95" customHeight="1" x14ac:dyDescent="0.25">
      <c r="A52" s="1" t="s">
        <v>6</v>
      </c>
      <c r="C52" s="26">
        <v>0.02</v>
      </c>
      <c r="D52" s="26">
        <v>0</v>
      </c>
      <c r="E52" s="26">
        <v>0</v>
      </c>
      <c r="F52" s="26">
        <v>9.7000000000000003E-2</v>
      </c>
      <c r="G52" s="26">
        <v>0</v>
      </c>
      <c r="H52" s="26">
        <v>0</v>
      </c>
      <c r="I52" s="26">
        <v>0.75</v>
      </c>
      <c r="J52" s="26">
        <v>2.214</v>
      </c>
      <c r="K52" s="26">
        <v>0</v>
      </c>
      <c r="L52" s="42">
        <f t="shared" si="0"/>
        <v>3.081</v>
      </c>
    </row>
    <row r="53" spans="1:12" ht="15.95" customHeight="1" x14ac:dyDescent="0.25">
      <c r="C53" s="26">
        <v>39.075000000000003</v>
      </c>
      <c r="D53" s="26">
        <v>0.4</v>
      </c>
      <c r="E53" s="26">
        <v>0</v>
      </c>
      <c r="F53" s="26">
        <v>0</v>
      </c>
      <c r="G53" s="26">
        <v>0</v>
      </c>
      <c r="H53" s="26">
        <v>1.4850000000000001</v>
      </c>
      <c r="I53" s="26">
        <v>0</v>
      </c>
      <c r="J53" s="26">
        <v>0</v>
      </c>
      <c r="K53" s="26">
        <v>0</v>
      </c>
      <c r="L53" s="42">
        <f t="shared" si="0"/>
        <v>40.96</v>
      </c>
    </row>
    <row r="54" spans="1:12" ht="15.95" customHeight="1" x14ac:dyDescent="0.25">
      <c r="C54" s="26">
        <v>12.105</v>
      </c>
      <c r="D54" s="26">
        <v>0</v>
      </c>
      <c r="E54" s="26">
        <v>0</v>
      </c>
      <c r="F54" s="26">
        <v>0</v>
      </c>
      <c r="G54" s="26">
        <v>0.38</v>
      </c>
      <c r="H54" s="26">
        <v>0</v>
      </c>
      <c r="I54" s="26">
        <v>0</v>
      </c>
      <c r="J54" s="26">
        <v>0</v>
      </c>
      <c r="K54" s="26">
        <v>0</v>
      </c>
      <c r="L54" s="42">
        <f t="shared" si="0"/>
        <v>12.485000000000001</v>
      </c>
    </row>
    <row r="55" spans="1:12" ht="15.95" customHeight="1" x14ac:dyDescent="0.25">
      <c r="A55" s="7" t="s">
        <v>7</v>
      </c>
      <c r="B55" s="7"/>
      <c r="C55" s="25">
        <v>1833.260781</v>
      </c>
      <c r="D55" s="25">
        <v>284.41993200000002</v>
      </c>
      <c r="E55" s="25">
        <v>24.712347000000001</v>
      </c>
      <c r="F55" s="25">
        <v>91.512666999999993</v>
      </c>
      <c r="G55" s="25">
        <v>13.175800000000001</v>
      </c>
      <c r="H55" s="25">
        <v>146.878072</v>
      </c>
      <c r="I55" s="25">
        <v>36.371994000000001</v>
      </c>
      <c r="J55" s="25">
        <v>341.284085</v>
      </c>
      <c r="K55" s="25">
        <v>395.68757499999998</v>
      </c>
      <c r="L55" s="43">
        <f t="shared" si="0"/>
        <v>3167.303253</v>
      </c>
    </row>
    <row r="56" spans="1:12" ht="15.95" customHeight="1" x14ac:dyDescent="0.25">
      <c r="A56" s="7"/>
      <c r="B56" s="7"/>
      <c r="C56" s="25">
        <v>2783.8841990000001</v>
      </c>
      <c r="D56" s="25">
        <v>433.66828099999998</v>
      </c>
      <c r="E56" s="25">
        <v>72.353213999999994</v>
      </c>
      <c r="F56" s="25">
        <v>117.134663</v>
      </c>
      <c r="G56" s="25">
        <v>6.27</v>
      </c>
      <c r="H56" s="25">
        <v>244.311037</v>
      </c>
      <c r="I56" s="25">
        <v>53.510266999999999</v>
      </c>
      <c r="J56" s="25">
        <v>572.47391800000003</v>
      </c>
      <c r="K56" s="25">
        <v>548.47402099999999</v>
      </c>
      <c r="L56" s="43">
        <f t="shared" si="0"/>
        <v>4832.0796</v>
      </c>
    </row>
    <row r="57" spans="1:12" ht="15.95" customHeight="1" x14ac:dyDescent="0.25">
      <c r="A57" s="7"/>
      <c r="B57" s="7"/>
      <c r="C57" s="25">
        <v>1252.186105</v>
      </c>
      <c r="D57" s="25">
        <v>291.71597600000001</v>
      </c>
      <c r="E57" s="25">
        <v>66.566286000000005</v>
      </c>
      <c r="F57" s="25">
        <v>74.319315000000003</v>
      </c>
      <c r="G57" s="25">
        <v>10.051875000000001</v>
      </c>
      <c r="H57" s="25">
        <v>182.01520199999999</v>
      </c>
      <c r="I57" s="25">
        <v>21.852688000000001</v>
      </c>
      <c r="J57" s="25">
        <v>401.20018599999997</v>
      </c>
      <c r="K57" s="25">
        <v>313.24619200000001</v>
      </c>
      <c r="L57" s="43">
        <f>SUM(C57:K57)</f>
        <v>2613.1538249999999</v>
      </c>
    </row>
    <row r="60" spans="1:12" ht="15.95" customHeight="1" x14ac:dyDescent="0.25">
      <c r="A60" s="17" t="s">
        <v>98</v>
      </c>
      <c r="D60" s="13"/>
      <c r="E60" s="13"/>
      <c r="F60" s="13"/>
      <c r="G60" s="13"/>
      <c r="H60" s="13"/>
      <c r="I60" s="13"/>
      <c r="J60" s="13"/>
    </row>
    <row r="61" spans="1:12" ht="15.95" customHeight="1" x14ac:dyDescent="0.25">
      <c r="D61" s="13"/>
      <c r="E61" s="13"/>
      <c r="F61" s="13"/>
      <c r="G61" s="13"/>
      <c r="H61" s="13"/>
      <c r="I61" s="13"/>
      <c r="J61" s="13"/>
    </row>
    <row r="62" spans="1:12" ht="15.95" customHeight="1" x14ac:dyDescent="0.25">
      <c r="D62" s="13"/>
      <c r="E62" s="13"/>
      <c r="F62" s="13"/>
      <c r="G62" s="13"/>
      <c r="H62" s="13"/>
      <c r="I62" s="13"/>
      <c r="J62" s="13"/>
    </row>
    <row r="63" spans="1:12" ht="15.95" customHeight="1" x14ac:dyDescent="0.25">
      <c r="D63" s="13"/>
      <c r="E63" s="13"/>
      <c r="F63" s="13"/>
      <c r="G63" s="13"/>
      <c r="H63" s="13"/>
      <c r="I63" s="13"/>
      <c r="J63" s="13"/>
    </row>
    <row r="64" spans="1:12" ht="15.95" customHeight="1" x14ac:dyDescent="0.25">
      <c r="D64" s="13"/>
      <c r="E64" s="13"/>
      <c r="F64" s="13"/>
      <c r="G64" s="13"/>
      <c r="H64" s="13"/>
      <c r="I64" s="13"/>
      <c r="J64" s="13"/>
    </row>
    <row r="65" spans="4:10" ht="15.95" customHeight="1" x14ac:dyDescent="0.25">
      <c r="D65" s="13"/>
      <c r="E65" s="13"/>
      <c r="F65" s="13"/>
      <c r="G65" s="13"/>
      <c r="H65" s="13"/>
      <c r="I65" s="13"/>
      <c r="J65" s="13"/>
    </row>
    <row r="66" spans="4:10" ht="15.95" customHeight="1" x14ac:dyDescent="0.25">
      <c r="D66" s="13"/>
      <c r="E66" s="13"/>
      <c r="F66" s="13"/>
      <c r="G66" s="13"/>
      <c r="H66" s="13"/>
      <c r="I66" s="13"/>
      <c r="J66" s="13"/>
    </row>
    <row r="67" spans="4:10" ht="15.95" customHeight="1" x14ac:dyDescent="0.25">
      <c r="D67" s="13"/>
      <c r="E67" s="13"/>
      <c r="F67" s="13"/>
      <c r="G67" s="13"/>
      <c r="H67" s="13"/>
      <c r="I67" s="13"/>
      <c r="J67" s="13"/>
    </row>
    <row r="68" spans="4:10" ht="15.95" customHeight="1" x14ac:dyDescent="0.25">
      <c r="D68" s="13"/>
      <c r="E68" s="13"/>
      <c r="F68" s="13"/>
      <c r="G68" s="13"/>
      <c r="H68" s="13"/>
      <c r="I68" s="13"/>
      <c r="J68" s="13"/>
    </row>
    <row r="69" spans="4:10" ht="15.95" customHeight="1" x14ac:dyDescent="0.25">
      <c r="D69" s="13"/>
      <c r="E69" s="13"/>
      <c r="F69" s="13"/>
      <c r="G69" s="13"/>
      <c r="H69" s="13"/>
      <c r="I69" s="13"/>
      <c r="J69" s="13"/>
    </row>
    <row r="70" spans="4:10" ht="15.95" customHeight="1" x14ac:dyDescent="0.25">
      <c r="D70" s="13"/>
      <c r="E70" s="13"/>
      <c r="F70" s="13"/>
      <c r="G70" s="13"/>
      <c r="H70" s="13"/>
      <c r="I70" s="13"/>
      <c r="J70" s="13"/>
    </row>
    <row r="71" spans="4:10" ht="15.95" customHeight="1" x14ac:dyDescent="0.25">
      <c r="D71" s="13"/>
      <c r="E71" s="13"/>
      <c r="F71" s="13"/>
      <c r="G71" s="13"/>
      <c r="H71" s="13"/>
      <c r="I71" s="13"/>
      <c r="J71" s="13"/>
    </row>
    <row r="72" spans="4:10" ht="15.95" customHeight="1" x14ac:dyDescent="0.25">
      <c r="D72" s="13"/>
      <c r="E72" s="13"/>
      <c r="F72" s="13"/>
      <c r="G72" s="13"/>
      <c r="H72" s="13"/>
      <c r="I72" s="13"/>
      <c r="J72" s="13"/>
    </row>
    <row r="73" spans="4:10" ht="15.95" customHeight="1" x14ac:dyDescent="0.25">
      <c r="D73" s="13"/>
      <c r="E73" s="13"/>
      <c r="F73" s="13"/>
      <c r="G73" s="13"/>
      <c r="H73" s="13"/>
      <c r="I73" s="13"/>
      <c r="J73" s="13"/>
    </row>
    <row r="74" spans="4:10" ht="15.95" customHeight="1" x14ac:dyDescent="0.25">
      <c r="D74" s="13"/>
      <c r="E74" s="13"/>
      <c r="F74" s="13"/>
      <c r="G74" s="13"/>
      <c r="H74" s="13"/>
      <c r="I74" s="13"/>
      <c r="J74" s="13"/>
    </row>
    <row r="75" spans="4:10" ht="15.95" customHeight="1" x14ac:dyDescent="0.25">
      <c r="D75" s="13"/>
      <c r="E75" s="13"/>
      <c r="F75" s="13"/>
      <c r="G75" s="13"/>
      <c r="H75" s="13"/>
      <c r="I75" s="13"/>
      <c r="J75" s="13"/>
    </row>
    <row r="76" spans="4:10" ht="15.95" customHeight="1" x14ac:dyDescent="0.25">
      <c r="D76" s="13"/>
      <c r="E76" s="13"/>
      <c r="F76" s="13"/>
      <c r="G76" s="13"/>
      <c r="H76" s="13"/>
      <c r="I76" s="13"/>
      <c r="J76" s="13"/>
    </row>
    <row r="77" spans="4:10" ht="15.95" customHeight="1" x14ac:dyDescent="0.25">
      <c r="D77" s="13"/>
      <c r="E77" s="13"/>
      <c r="F77" s="13"/>
      <c r="G77" s="13"/>
      <c r="H77" s="13"/>
      <c r="I77" s="13"/>
      <c r="J77" s="13"/>
    </row>
    <row r="78" spans="4:10" ht="15.95" customHeight="1" x14ac:dyDescent="0.25">
      <c r="D78" s="13"/>
      <c r="E78" s="13"/>
      <c r="F78" s="13"/>
      <c r="G78" s="13"/>
      <c r="H78" s="13"/>
      <c r="I78" s="13"/>
      <c r="J78" s="13"/>
    </row>
    <row r="79" spans="4:10" ht="15.95" customHeight="1" x14ac:dyDescent="0.25">
      <c r="D79" s="13"/>
      <c r="E79" s="13"/>
      <c r="F79" s="13"/>
      <c r="G79" s="13"/>
      <c r="H79" s="13"/>
      <c r="I79" s="13"/>
      <c r="J79" s="13"/>
    </row>
  </sheetData>
  <pageMargins left="0.7" right="0.7" top="0.5" bottom="0.5" header="0.3" footer="0.3"/>
  <pageSetup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zoomScaleNormal="100" workbookViewId="0"/>
  </sheetViews>
  <sheetFormatPr defaultColWidth="8.85546875" defaultRowHeight="15.95" customHeight="1" x14ac:dyDescent="0.25"/>
  <cols>
    <col min="1" max="1" width="34.5703125" style="1" customWidth="1"/>
    <col min="2" max="12" width="17.7109375" style="1" customWidth="1"/>
    <col min="13" max="17" width="13.140625" style="1" customWidth="1"/>
    <col min="18" max="16384" width="8.85546875" style="1"/>
  </cols>
  <sheetData>
    <row r="1" spans="1:17" s="7" customFormat="1" ht="15.95" customHeight="1" x14ac:dyDescent="0.25">
      <c r="A1" s="7" t="s">
        <v>85</v>
      </c>
    </row>
    <row r="2" spans="1:17" s="7" customFormat="1" ht="15.95" customHeight="1" x14ac:dyDescent="0.25">
      <c r="A2" s="7" t="s">
        <v>57</v>
      </c>
    </row>
    <row r="3" spans="1:17" s="7" customFormat="1" ht="15.95" customHeight="1" x14ac:dyDescent="0.25"/>
    <row r="4" spans="1:17" s="3" customFormat="1" ht="39.950000000000003" customHeight="1" x14ac:dyDescent="0.25">
      <c r="A4" s="8" t="s">
        <v>104</v>
      </c>
      <c r="B4" s="8" t="s">
        <v>103</v>
      </c>
      <c r="C4" s="8" t="s">
        <v>27</v>
      </c>
      <c r="D4" s="8" t="s">
        <v>90</v>
      </c>
      <c r="E4" s="8" t="s">
        <v>91</v>
      </c>
      <c r="F4" s="8" t="s">
        <v>92</v>
      </c>
      <c r="G4" s="8" t="s">
        <v>93</v>
      </c>
      <c r="H4" s="8" t="s">
        <v>94</v>
      </c>
      <c r="I4" s="8" t="s">
        <v>95</v>
      </c>
      <c r="J4" s="8" t="s">
        <v>96</v>
      </c>
      <c r="K4" s="8" t="s">
        <v>97</v>
      </c>
      <c r="L4" s="8" t="s">
        <v>7</v>
      </c>
    </row>
    <row r="6" spans="1:17" ht="15.95" customHeight="1" x14ac:dyDescent="0.25">
      <c r="A6" s="1" t="s">
        <v>28</v>
      </c>
      <c r="B6" s="14" t="s">
        <v>105</v>
      </c>
      <c r="C6" s="30">
        <v>10</v>
      </c>
      <c r="D6" s="30">
        <v>52</v>
      </c>
      <c r="E6" s="30">
        <v>11</v>
      </c>
      <c r="F6" s="30">
        <v>14</v>
      </c>
      <c r="G6" s="30">
        <v>5</v>
      </c>
      <c r="H6" s="30">
        <v>14</v>
      </c>
      <c r="I6" s="30">
        <v>9</v>
      </c>
      <c r="J6" s="30">
        <v>10</v>
      </c>
      <c r="K6" s="30">
        <v>12</v>
      </c>
      <c r="L6" s="30">
        <f>SUM(C6:K6)</f>
        <v>137</v>
      </c>
    </row>
    <row r="7" spans="1:17" ht="15.95" customHeight="1" x14ac:dyDescent="0.25">
      <c r="B7" s="14" t="s">
        <v>106</v>
      </c>
      <c r="C7" s="30">
        <v>13</v>
      </c>
      <c r="D7" s="30">
        <v>94</v>
      </c>
      <c r="E7" s="30">
        <v>18</v>
      </c>
      <c r="F7" s="30">
        <v>19</v>
      </c>
      <c r="G7" s="30">
        <v>5</v>
      </c>
      <c r="H7" s="30">
        <v>22</v>
      </c>
      <c r="I7" s="30">
        <v>24</v>
      </c>
      <c r="J7" s="30">
        <v>23</v>
      </c>
      <c r="K7" s="30">
        <v>13</v>
      </c>
      <c r="L7" s="30">
        <f t="shared" ref="L7:L29" si="0">SUM(C7:K7)</f>
        <v>231</v>
      </c>
    </row>
    <row r="8" spans="1:17" ht="15.95" customHeight="1" x14ac:dyDescent="0.25">
      <c r="B8" s="6" t="s">
        <v>107</v>
      </c>
      <c r="C8" s="30">
        <v>15</v>
      </c>
      <c r="D8" s="30">
        <v>36</v>
      </c>
      <c r="E8" s="30">
        <v>26</v>
      </c>
      <c r="F8" s="30">
        <v>7</v>
      </c>
      <c r="G8" s="30">
        <v>3</v>
      </c>
      <c r="H8" s="30">
        <v>8</v>
      </c>
      <c r="I8" s="30">
        <v>13</v>
      </c>
      <c r="J8" s="30">
        <v>10</v>
      </c>
      <c r="K8" s="30">
        <v>4</v>
      </c>
      <c r="L8" s="30">
        <f t="shared" si="0"/>
        <v>122</v>
      </c>
    </row>
    <row r="9" spans="1:17" ht="15.95" customHeight="1" x14ac:dyDescent="0.25">
      <c r="A9" s="1" t="s">
        <v>58</v>
      </c>
      <c r="B9" s="14"/>
      <c r="C9" s="30">
        <v>94</v>
      </c>
      <c r="D9" s="30">
        <v>60</v>
      </c>
      <c r="E9" s="30">
        <v>6</v>
      </c>
      <c r="F9" s="30">
        <v>0</v>
      </c>
      <c r="G9" s="30">
        <v>2</v>
      </c>
      <c r="H9" s="30">
        <v>29</v>
      </c>
      <c r="I9" s="30">
        <v>56</v>
      </c>
      <c r="J9" s="30">
        <v>46</v>
      </c>
      <c r="K9" s="30">
        <v>5</v>
      </c>
      <c r="L9" s="30">
        <f t="shared" si="0"/>
        <v>298</v>
      </c>
      <c r="M9" s="13"/>
      <c r="N9" s="13"/>
      <c r="O9" s="13"/>
      <c r="P9" s="13"/>
      <c r="Q9" s="13"/>
    </row>
    <row r="10" spans="1:17" ht="15.95" customHeight="1" x14ac:dyDescent="0.25">
      <c r="C10" s="30">
        <v>111</v>
      </c>
      <c r="D10" s="30">
        <v>65</v>
      </c>
      <c r="E10" s="30">
        <v>20</v>
      </c>
      <c r="F10" s="30">
        <v>5</v>
      </c>
      <c r="G10" s="30">
        <v>0</v>
      </c>
      <c r="H10" s="30">
        <v>26</v>
      </c>
      <c r="I10" s="30">
        <v>90</v>
      </c>
      <c r="J10" s="30">
        <v>53</v>
      </c>
      <c r="K10" s="30">
        <v>4</v>
      </c>
      <c r="L10" s="30">
        <f t="shared" si="0"/>
        <v>374</v>
      </c>
      <c r="M10" s="13"/>
      <c r="N10" s="13"/>
      <c r="O10" s="13"/>
      <c r="P10" s="13"/>
      <c r="Q10" s="13"/>
    </row>
    <row r="11" spans="1:17" ht="15.95" customHeight="1" x14ac:dyDescent="0.25">
      <c r="C11" s="30">
        <v>114</v>
      </c>
      <c r="D11" s="30">
        <v>49</v>
      </c>
      <c r="E11" s="30">
        <v>5</v>
      </c>
      <c r="F11" s="30">
        <v>1</v>
      </c>
      <c r="G11" s="30">
        <v>0</v>
      </c>
      <c r="H11" s="30">
        <v>42</v>
      </c>
      <c r="I11" s="30">
        <v>78</v>
      </c>
      <c r="J11" s="30">
        <v>51</v>
      </c>
      <c r="K11" s="30">
        <v>6</v>
      </c>
      <c r="L11" s="30">
        <f t="shared" si="0"/>
        <v>346</v>
      </c>
      <c r="M11" s="13"/>
      <c r="N11" s="13"/>
      <c r="O11" s="13"/>
      <c r="P11" s="13"/>
      <c r="Q11" s="13"/>
    </row>
    <row r="12" spans="1:17" ht="15.95" customHeight="1" x14ac:dyDescent="0.25">
      <c r="A12" s="1" t="s">
        <v>59</v>
      </c>
      <c r="C12" s="30">
        <v>33</v>
      </c>
      <c r="D12" s="30">
        <v>30</v>
      </c>
      <c r="E12" s="30">
        <v>3</v>
      </c>
      <c r="F12" s="30">
        <v>2</v>
      </c>
      <c r="G12" s="30">
        <v>0</v>
      </c>
      <c r="H12" s="30">
        <v>28</v>
      </c>
      <c r="I12" s="30">
        <v>1</v>
      </c>
      <c r="J12" s="30">
        <v>30</v>
      </c>
      <c r="K12" s="30">
        <v>11</v>
      </c>
      <c r="L12" s="30">
        <f t="shared" si="0"/>
        <v>138</v>
      </c>
      <c r="M12" s="13"/>
      <c r="N12" s="13"/>
      <c r="O12" s="13"/>
      <c r="P12" s="13"/>
      <c r="Q12" s="13"/>
    </row>
    <row r="13" spans="1:17" ht="15.95" customHeight="1" x14ac:dyDescent="0.25">
      <c r="C13" s="30">
        <v>43</v>
      </c>
      <c r="D13" s="30">
        <v>35</v>
      </c>
      <c r="E13" s="30">
        <v>3</v>
      </c>
      <c r="F13" s="30">
        <v>2</v>
      </c>
      <c r="G13" s="30">
        <v>0</v>
      </c>
      <c r="H13" s="30">
        <v>9</v>
      </c>
      <c r="I13" s="30">
        <v>2</v>
      </c>
      <c r="J13" s="30">
        <v>26</v>
      </c>
      <c r="K13" s="30">
        <v>10</v>
      </c>
      <c r="L13" s="30">
        <f t="shared" si="0"/>
        <v>130</v>
      </c>
      <c r="M13" s="13"/>
      <c r="N13" s="13"/>
      <c r="O13" s="13"/>
      <c r="P13" s="13"/>
      <c r="Q13" s="13"/>
    </row>
    <row r="14" spans="1:17" ht="15.95" customHeight="1" x14ac:dyDescent="0.25">
      <c r="C14" s="30">
        <v>17</v>
      </c>
      <c r="D14" s="30">
        <v>33</v>
      </c>
      <c r="E14" s="30">
        <v>8</v>
      </c>
      <c r="F14" s="30">
        <v>0</v>
      </c>
      <c r="G14" s="30">
        <v>0</v>
      </c>
      <c r="H14" s="30">
        <v>11</v>
      </c>
      <c r="I14" s="30">
        <v>7</v>
      </c>
      <c r="J14" s="30">
        <v>26</v>
      </c>
      <c r="K14" s="30">
        <v>12</v>
      </c>
      <c r="L14" s="30">
        <f t="shared" si="0"/>
        <v>114</v>
      </c>
      <c r="M14" s="13"/>
      <c r="N14" s="13"/>
      <c r="O14" s="13"/>
      <c r="P14" s="13"/>
      <c r="Q14" s="13"/>
    </row>
    <row r="15" spans="1:17" ht="15.95" customHeight="1" x14ac:dyDescent="0.25">
      <c r="A15" s="1" t="s">
        <v>60</v>
      </c>
      <c r="C15" s="30">
        <v>28</v>
      </c>
      <c r="D15" s="30">
        <v>16</v>
      </c>
      <c r="E15" s="30">
        <v>4</v>
      </c>
      <c r="F15" s="30">
        <v>2</v>
      </c>
      <c r="G15" s="30">
        <v>0</v>
      </c>
      <c r="H15" s="30">
        <v>8</v>
      </c>
      <c r="I15" s="30">
        <v>3</v>
      </c>
      <c r="J15" s="30">
        <v>9</v>
      </c>
      <c r="K15" s="30">
        <v>2</v>
      </c>
      <c r="L15" s="30">
        <f t="shared" si="0"/>
        <v>72</v>
      </c>
      <c r="M15" s="13"/>
      <c r="N15" s="13"/>
      <c r="O15" s="13"/>
      <c r="P15" s="13"/>
      <c r="Q15" s="13"/>
    </row>
    <row r="16" spans="1:17" ht="15.95" customHeight="1" x14ac:dyDescent="0.25">
      <c r="C16" s="30">
        <v>19</v>
      </c>
      <c r="D16" s="30">
        <v>28</v>
      </c>
      <c r="E16" s="30">
        <v>2</v>
      </c>
      <c r="F16" s="30">
        <v>5</v>
      </c>
      <c r="G16" s="30">
        <v>0</v>
      </c>
      <c r="H16" s="30">
        <v>7</v>
      </c>
      <c r="I16" s="30">
        <v>3</v>
      </c>
      <c r="J16" s="30">
        <v>11</v>
      </c>
      <c r="K16" s="30">
        <v>4</v>
      </c>
      <c r="L16" s="30">
        <f t="shared" si="0"/>
        <v>79</v>
      </c>
      <c r="M16" s="13"/>
      <c r="N16" s="13"/>
      <c r="O16" s="13"/>
      <c r="P16" s="13"/>
      <c r="Q16" s="13"/>
    </row>
    <row r="17" spans="1:17" ht="15.95" customHeight="1" x14ac:dyDescent="0.25">
      <c r="C17" s="30">
        <v>19</v>
      </c>
      <c r="D17" s="30">
        <v>19</v>
      </c>
      <c r="E17" s="30">
        <v>2</v>
      </c>
      <c r="F17" s="30">
        <v>4</v>
      </c>
      <c r="G17" s="30">
        <v>0</v>
      </c>
      <c r="H17" s="30">
        <v>12</v>
      </c>
      <c r="I17" s="30">
        <v>3</v>
      </c>
      <c r="J17" s="30">
        <v>15</v>
      </c>
      <c r="K17" s="30">
        <v>1</v>
      </c>
      <c r="L17" s="30">
        <f t="shared" si="0"/>
        <v>75</v>
      </c>
      <c r="M17" s="13"/>
      <c r="N17" s="13"/>
      <c r="O17" s="13"/>
      <c r="P17" s="13"/>
      <c r="Q17" s="13"/>
    </row>
    <row r="18" spans="1:17" ht="15.95" customHeight="1" x14ac:dyDescent="0.25">
      <c r="A18" s="1" t="s">
        <v>61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f t="shared" si="0"/>
        <v>0</v>
      </c>
      <c r="M18" s="13"/>
      <c r="N18" s="13"/>
      <c r="O18" s="13"/>
      <c r="P18" s="13"/>
      <c r="Q18" s="13"/>
    </row>
    <row r="19" spans="1:17" ht="15.95" customHeight="1" x14ac:dyDescent="0.25"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f t="shared" si="0"/>
        <v>0</v>
      </c>
      <c r="M19" s="13"/>
      <c r="N19" s="13"/>
      <c r="O19" s="13"/>
      <c r="P19" s="13"/>
      <c r="Q19" s="13"/>
    </row>
    <row r="20" spans="1:17" ht="15.95" customHeight="1" x14ac:dyDescent="0.25"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f t="shared" si="0"/>
        <v>0</v>
      </c>
      <c r="M20" s="13"/>
      <c r="N20" s="13"/>
      <c r="O20" s="13"/>
      <c r="P20" s="13"/>
      <c r="Q20" s="13"/>
    </row>
    <row r="21" spans="1:17" ht="15.95" customHeight="1" x14ac:dyDescent="0.25">
      <c r="A21" s="1" t="s">
        <v>62</v>
      </c>
      <c r="C21" s="30">
        <v>9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f t="shared" si="0"/>
        <v>9</v>
      </c>
      <c r="M21" s="13"/>
      <c r="N21" s="13"/>
      <c r="O21" s="13"/>
      <c r="P21" s="13"/>
      <c r="Q21" s="13"/>
    </row>
    <row r="22" spans="1:17" ht="15.95" customHeight="1" x14ac:dyDescent="0.25">
      <c r="C22" s="30">
        <v>15</v>
      </c>
      <c r="D22" s="30">
        <v>5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f t="shared" si="0"/>
        <v>20</v>
      </c>
      <c r="M22" s="13"/>
      <c r="N22" s="13"/>
      <c r="O22" s="13"/>
      <c r="P22" s="13"/>
      <c r="Q22" s="13"/>
    </row>
    <row r="23" spans="1:17" ht="15.95" customHeight="1" x14ac:dyDescent="0.25">
      <c r="C23" s="30">
        <v>14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f t="shared" si="0"/>
        <v>14</v>
      </c>
      <c r="M23" s="13"/>
      <c r="N23" s="13"/>
      <c r="O23" s="13"/>
      <c r="P23" s="13"/>
      <c r="Q23" s="13"/>
    </row>
    <row r="24" spans="1:17" ht="15.95" customHeight="1" x14ac:dyDescent="0.25">
      <c r="A24" s="1" t="s">
        <v>6</v>
      </c>
      <c r="C24" s="30">
        <v>1</v>
      </c>
      <c r="D24" s="30">
        <v>0</v>
      </c>
      <c r="E24" s="30">
        <v>4</v>
      </c>
      <c r="F24" s="30">
        <v>0</v>
      </c>
      <c r="G24" s="30">
        <v>0</v>
      </c>
      <c r="H24" s="30">
        <v>7</v>
      </c>
      <c r="I24" s="30">
        <v>0</v>
      </c>
      <c r="J24" s="30">
        <v>0</v>
      </c>
      <c r="K24" s="30">
        <v>0</v>
      </c>
      <c r="L24" s="30">
        <f t="shared" si="0"/>
        <v>12</v>
      </c>
      <c r="M24" s="13"/>
      <c r="N24" s="13"/>
      <c r="O24" s="13"/>
      <c r="P24" s="13"/>
      <c r="Q24" s="13"/>
    </row>
    <row r="25" spans="1:17" ht="15.95" customHeight="1" x14ac:dyDescent="0.25">
      <c r="C25" s="30">
        <v>0</v>
      </c>
      <c r="D25" s="30">
        <v>1</v>
      </c>
      <c r="E25" s="30">
        <v>1</v>
      </c>
      <c r="F25" s="30">
        <v>3</v>
      </c>
      <c r="G25" s="30">
        <v>0</v>
      </c>
      <c r="H25" s="30">
        <v>1</v>
      </c>
      <c r="I25" s="30">
        <v>0</v>
      </c>
      <c r="J25" s="30">
        <v>3</v>
      </c>
      <c r="K25" s="30">
        <v>0</v>
      </c>
      <c r="L25" s="30">
        <f t="shared" si="0"/>
        <v>9</v>
      </c>
      <c r="M25" s="13"/>
      <c r="N25" s="13"/>
      <c r="O25" s="13"/>
      <c r="P25" s="13"/>
      <c r="Q25" s="13"/>
    </row>
    <row r="26" spans="1:17" ht="15.95" customHeight="1" x14ac:dyDescent="0.25">
      <c r="C26" s="30">
        <v>0</v>
      </c>
      <c r="D26" s="30">
        <v>0</v>
      </c>
      <c r="E26" s="30">
        <v>4</v>
      </c>
      <c r="F26" s="30">
        <v>1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f t="shared" si="0"/>
        <v>5</v>
      </c>
      <c r="M26" s="13"/>
      <c r="N26" s="13"/>
      <c r="O26" s="13"/>
      <c r="P26" s="13"/>
      <c r="Q26" s="13"/>
    </row>
    <row r="27" spans="1:17" ht="15.95" customHeight="1" x14ac:dyDescent="0.25">
      <c r="A27" s="7" t="s">
        <v>7</v>
      </c>
      <c r="C27" s="44">
        <v>175</v>
      </c>
      <c r="D27" s="44">
        <v>158</v>
      </c>
      <c r="E27" s="44">
        <v>28</v>
      </c>
      <c r="F27" s="44">
        <v>18</v>
      </c>
      <c r="G27" s="44">
        <v>7</v>
      </c>
      <c r="H27" s="44">
        <v>86</v>
      </c>
      <c r="I27" s="44">
        <v>69</v>
      </c>
      <c r="J27" s="44">
        <v>95</v>
      </c>
      <c r="K27" s="44">
        <v>30</v>
      </c>
      <c r="L27" s="44">
        <f t="shared" si="0"/>
        <v>666</v>
      </c>
      <c r="M27" s="13"/>
      <c r="N27" s="13"/>
      <c r="O27" s="13"/>
      <c r="P27" s="13"/>
      <c r="Q27" s="13"/>
    </row>
    <row r="28" spans="1:17" ht="15.95" customHeight="1" x14ac:dyDescent="0.25">
      <c r="C28" s="44">
        <v>201</v>
      </c>
      <c r="D28" s="44">
        <v>228</v>
      </c>
      <c r="E28" s="44">
        <v>44</v>
      </c>
      <c r="F28" s="44">
        <v>34</v>
      </c>
      <c r="G28" s="44">
        <v>5</v>
      </c>
      <c r="H28" s="44">
        <v>65</v>
      </c>
      <c r="I28" s="44">
        <v>119</v>
      </c>
      <c r="J28" s="44">
        <v>116</v>
      </c>
      <c r="K28" s="44">
        <v>31</v>
      </c>
      <c r="L28" s="44">
        <f t="shared" si="0"/>
        <v>843</v>
      </c>
      <c r="M28" s="13"/>
      <c r="N28" s="13"/>
      <c r="O28" s="13"/>
      <c r="P28" s="13"/>
      <c r="Q28" s="13"/>
    </row>
    <row r="29" spans="1:17" ht="15.95" customHeight="1" x14ac:dyDescent="0.25">
      <c r="C29" s="44">
        <v>179</v>
      </c>
      <c r="D29" s="44">
        <v>137</v>
      </c>
      <c r="E29" s="44">
        <v>45</v>
      </c>
      <c r="F29" s="44">
        <v>13</v>
      </c>
      <c r="G29" s="44">
        <v>3</v>
      </c>
      <c r="H29" s="44">
        <v>73</v>
      </c>
      <c r="I29" s="44">
        <v>101</v>
      </c>
      <c r="J29" s="44">
        <v>102</v>
      </c>
      <c r="K29" s="44">
        <v>23</v>
      </c>
      <c r="L29" s="44">
        <f t="shared" si="0"/>
        <v>676</v>
      </c>
      <c r="M29" s="13"/>
      <c r="N29" s="13"/>
      <c r="O29" s="13"/>
      <c r="P29" s="13"/>
      <c r="Q29" s="13"/>
    </row>
    <row r="30" spans="1:17" ht="15.95" customHeight="1" x14ac:dyDescent="0.25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5.95" customHeight="1" x14ac:dyDescent="0.25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5.95" customHeight="1" x14ac:dyDescent="0.25">
      <c r="A32" s="17" t="s">
        <v>98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4:17" ht="15.95" customHeight="1" x14ac:dyDescent="0.25"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4:17" ht="15.95" customHeight="1" x14ac:dyDescent="0.25"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4:17" ht="15.95" customHeight="1" x14ac:dyDescent="0.25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4:17" ht="15.95" customHeight="1" x14ac:dyDescent="0.25"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4:17" ht="15.95" customHeight="1" x14ac:dyDescent="0.25"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4:17" ht="15.95" customHeight="1" x14ac:dyDescent="0.25"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4:17" ht="15.95" customHeight="1" x14ac:dyDescent="0.25"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4:17" ht="15.95" customHeight="1" x14ac:dyDescent="0.25"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4:17" ht="15.95" customHeight="1" x14ac:dyDescent="0.25"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4:17" ht="15.95" customHeight="1" x14ac:dyDescent="0.25"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4:17" ht="15.95" customHeight="1" x14ac:dyDescent="0.25"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55" spans="4:10" ht="15.95" customHeight="1" x14ac:dyDescent="0.25">
      <c r="D55" s="13"/>
      <c r="E55" s="13"/>
      <c r="F55" s="13"/>
      <c r="G55" s="13"/>
      <c r="H55" s="13"/>
      <c r="I55" s="13"/>
      <c r="J55" s="13"/>
    </row>
    <row r="56" spans="4:10" ht="15.95" customHeight="1" x14ac:dyDescent="0.25">
      <c r="D56" s="13"/>
      <c r="E56" s="13"/>
      <c r="F56" s="13"/>
      <c r="G56" s="13"/>
      <c r="H56" s="13"/>
      <c r="I56" s="13"/>
      <c r="J56" s="13"/>
    </row>
    <row r="57" spans="4:10" ht="15.95" customHeight="1" x14ac:dyDescent="0.25">
      <c r="D57" s="13"/>
      <c r="E57" s="13"/>
      <c r="F57" s="13"/>
      <c r="G57" s="13"/>
      <c r="H57" s="13"/>
      <c r="I57" s="13"/>
      <c r="J57" s="13"/>
    </row>
    <row r="58" spans="4:10" ht="15.95" customHeight="1" x14ac:dyDescent="0.25">
      <c r="D58" s="13"/>
      <c r="E58" s="13"/>
      <c r="F58" s="13"/>
      <c r="G58" s="13"/>
      <c r="H58" s="13"/>
      <c r="I58" s="13"/>
      <c r="J58" s="13"/>
    </row>
    <row r="59" spans="4:10" ht="15.95" customHeight="1" x14ac:dyDescent="0.25">
      <c r="D59" s="13"/>
      <c r="E59" s="13"/>
      <c r="F59" s="13"/>
      <c r="G59" s="13"/>
      <c r="H59" s="13"/>
      <c r="I59" s="13"/>
      <c r="J59" s="13"/>
    </row>
    <row r="60" spans="4:10" ht="15.95" customHeight="1" x14ac:dyDescent="0.25">
      <c r="D60" s="13"/>
      <c r="E60" s="13"/>
      <c r="F60" s="13"/>
      <c r="G60" s="13"/>
      <c r="H60" s="13"/>
      <c r="I60" s="13"/>
      <c r="J60" s="13"/>
    </row>
    <row r="61" spans="4:10" ht="15.95" customHeight="1" x14ac:dyDescent="0.25">
      <c r="D61" s="13"/>
      <c r="E61" s="13"/>
      <c r="F61" s="13"/>
      <c r="G61" s="13"/>
      <c r="H61" s="13"/>
      <c r="I61" s="13"/>
      <c r="J61" s="13"/>
    </row>
    <row r="62" spans="4:10" ht="15.95" customHeight="1" x14ac:dyDescent="0.25">
      <c r="D62" s="13"/>
      <c r="E62" s="13"/>
      <c r="F62" s="13"/>
      <c r="G62" s="13"/>
      <c r="H62" s="13"/>
      <c r="I62" s="13"/>
      <c r="J62" s="13"/>
    </row>
    <row r="63" spans="4:10" ht="15.95" customHeight="1" x14ac:dyDescent="0.25">
      <c r="D63" s="13"/>
      <c r="E63" s="13"/>
      <c r="F63" s="13"/>
      <c r="G63" s="13"/>
      <c r="H63" s="13"/>
      <c r="I63" s="13"/>
      <c r="J63" s="13"/>
    </row>
    <row r="64" spans="4:10" ht="15.95" customHeight="1" x14ac:dyDescent="0.25">
      <c r="D64" s="13"/>
      <c r="E64" s="13"/>
      <c r="F64" s="13"/>
      <c r="G64" s="13"/>
      <c r="H64" s="13"/>
      <c r="I64" s="13"/>
      <c r="J64" s="13"/>
    </row>
    <row r="65" spans="4:10" ht="15.95" customHeight="1" x14ac:dyDescent="0.25">
      <c r="D65" s="13"/>
      <c r="E65" s="13"/>
      <c r="F65" s="13"/>
      <c r="G65" s="13"/>
      <c r="H65" s="13"/>
      <c r="I65" s="13"/>
      <c r="J65" s="13"/>
    </row>
    <row r="66" spans="4:10" ht="15.95" customHeight="1" x14ac:dyDescent="0.25">
      <c r="D66" s="13"/>
      <c r="E66" s="13"/>
      <c r="F66" s="13"/>
      <c r="G66" s="13"/>
      <c r="H66" s="13"/>
      <c r="I66" s="13"/>
      <c r="J66" s="13"/>
    </row>
    <row r="67" spans="4:10" ht="15.95" customHeight="1" x14ac:dyDescent="0.25">
      <c r="D67" s="13"/>
      <c r="E67" s="13"/>
      <c r="F67" s="13"/>
      <c r="G67" s="13"/>
      <c r="H67" s="13"/>
      <c r="I67" s="13"/>
      <c r="J67" s="13"/>
    </row>
    <row r="68" spans="4:10" ht="15.95" customHeight="1" x14ac:dyDescent="0.25">
      <c r="D68" s="13"/>
      <c r="E68" s="13"/>
      <c r="F68" s="13"/>
      <c r="G68" s="13"/>
      <c r="H68" s="13"/>
      <c r="I68" s="13"/>
      <c r="J68" s="13"/>
    </row>
    <row r="69" spans="4:10" ht="15.95" customHeight="1" x14ac:dyDescent="0.25">
      <c r="D69" s="13"/>
      <c r="E69" s="13"/>
      <c r="F69" s="13"/>
      <c r="G69" s="13"/>
      <c r="H69" s="13"/>
      <c r="I69" s="13"/>
      <c r="J69" s="13"/>
    </row>
    <row r="70" spans="4:10" ht="15.95" customHeight="1" x14ac:dyDescent="0.25">
      <c r="D70" s="13"/>
      <c r="E70" s="13"/>
      <c r="F70" s="13"/>
      <c r="G70" s="13"/>
      <c r="H70" s="13"/>
      <c r="I70" s="13"/>
      <c r="J70" s="13"/>
    </row>
    <row r="71" spans="4:10" ht="15.95" customHeight="1" x14ac:dyDescent="0.25">
      <c r="D71" s="13"/>
      <c r="E71" s="13"/>
      <c r="F71" s="13"/>
      <c r="G71" s="13"/>
      <c r="H71" s="13"/>
      <c r="I71" s="13"/>
      <c r="J71" s="13"/>
    </row>
    <row r="72" spans="4:10" ht="15.95" customHeight="1" x14ac:dyDescent="0.25">
      <c r="D72" s="13"/>
      <c r="E72" s="13"/>
      <c r="F72" s="13"/>
      <c r="G72" s="13"/>
      <c r="H72" s="13"/>
      <c r="I72" s="13"/>
      <c r="J72" s="13"/>
    </row>
    <row r="73" spans="4:10" ht="15.95" customHeight="1" x14ac:dyDescent="0.25">
      <c r="D73" s="13"/>
      <c r="E73" s="13"/>
      <c r="F73" s="13"/>
      <c r="G73" s="13"/>
      <c r="H73" s="13"/>
      <c r="I73" s="13"/>
      <c r="J73" s="13"/>
    </row>
    <row r="74" spans="4:10" ht="15.95" customHeight="1" x14ac:dyDescent="0.25">
      <c r="D74" s="13"/>
      <c r="E74" s="13"/>
      <c r="F74" s="13"/>
      <c r="G74" s="13"/>
      <c r="H74" s="13"/>
      <c r="I74" s="13"/>
      <c r="J74" s="13"/>
    </row>
    <row r="75" spans="4:10" ht="15.95" customHeight="1" x14ac:dyDescent="0.25">
      <c r="D75" s="13"/>
      <c r="E75" s="13"/>
      <c r="F75" s="13"/>
      <c r="G75" s="13"/>
      <c r="H75" s="13"/>
      <c r="I75" s="13"/>
      <c r="J75" s="13"/>
    </row>
    <row r="76" spans="4:10" ht="15.95" customHeight="1" x14ac:dyDescent="0.25">
      <c r="D76" s="13"/>
      <c r="E76" s="13"/>
      <c r="F76" s="13"/>
      <c r="G76" s="13"/>
      <c r="H76" s="13"/>
      <c r="I76" s="13"/>
      <c r="J76" s="13"/>
    </row>
    <row r="77" spans="4:10" ht="15.95" customHeight="1" x14ac:dyDescent="0.25">
      <c r="D77" s="13"/>
      <c r="E77" s="13"/>
      <c r="F77" s="13"/>
      <c r="G77" s="13"/>
      <c r="H77" s="13"/>
      <c r="I77" s="13"/>
      <c r="J77" s="13"/>
    </row>
    <row r="78" spans="4:10" ht="15.95" customHeight="1" x14ac:dyDescent="0.25">
      <c r="D78" s="13"/>
      <c r="E78" s="13"/>
      <c r="F78" s="13"/>
      <c r="G78" s="13"/>
      <c r="H78" s="13"/>
      <c r="I78" s="13"/>
      <c r="J78" s="13"/>
    </row>
  </sheetData>
  <pageMargins left="0.7" right="0.7" top="0.75" bottom="0.75" header="0.3" footer="0.3"/>
  <pageSetup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zoomScaleNormal="100" workbookViewId="0"/>
  </sheetViews>
  <sheetFormatPr defaultColWidth="25.5703125" defaultRowHeight="15.95" customHeight="1" x14ac:dyDescent="0.25"/>
  <cols>
    <col min="1" max="1" width="35.42578125" style="1" customWidth="1"/>
    <col min="2" max="12" width="17.7109375" style="1" customWidth="1"/>
    <col min="13" max="17" width="13.140625" style="1" customWidth="1"/>
    <col min="18" max="16384" width="25.5703125" style="1"/>
  </cols>
  <sheetData>
    <row r="1" spans="1:17" ht="15.95" customHeight="1" x14ac:dyDescent="0.25">
      <c r="A1" s="7" t="s">
        <v>86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7" ht="15.95" customHeight="1" x14ac:dyDescent="0.25">
      <c r="A2" s="7" t="s">
        <v>63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7" ht="15.95" customHeight="1" x14ac:dyDescent="0.25">
      <c r="A3" s="7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7" ht="15.9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7" ht="39.950000000000003" customHeight="1" x14ac:dyDescent="0.25">
      <c r="A5" s="8" t="s">
        <v>104</v>
      </c>
      <c r="B5" s="8" t="s">
        <v>103</v>
      </c>
      <c r="C5" s="8" t="s">
        <v>27</v>
      </c>
      <c r="D5" s="8" t="s">
        <v>90</v>
      </c>
      <c r="E5" s="8" t="s">
        <v>91</v>
      </c>
      <c r="F5" s="8" t="s">
        <v>92</v>
      </c>
      <c r="G5" s="8" t="s">
        <v>93</v>
      </c>
      <c r="H5" s="8" t="s">
        <v>94</v>
      </c>
      <c r="I5" s="8" t="s">
        <v>95</v>
      </c>
      <c r="J5" s="8" t="s">
        <v>96</v>
      </c>
      <c r="K5" s="8" t="s">
        <v>97</v>
      </c>
      <c r="L5" s="8" t="s">
        <v>7</v>
      </c>
    </row>
    <row r="7" spans="1:17" ht="15.95" customHeight="1" x14ac:dyDescent="0.25">
      <c r="A7" s="1" t="s">
        <v>28</v>
      </c>
      <c r="B7" s="14" t="s">
        <v>105</v>
      </c>
      <c r="C7" s="26">
        <v>33.626497000000001</v>
      </c>
      <c r="D7" s="26">
        <v>291.44891699999999</v>
      </c>
      <c r="E7" s="26">
        <v>9.6817399999999996</v>
      </c>
      <c r="F7" s="26">
        <v>42.650514999999999</v>
      </c>
      <c r="G7" s="26">
        <v>1.5671999999999999</v>
      </c>
      <c r="H7" s="26">
        <v>45.339886999999997</v>
      </c>
      <c r="I7" s="26">
        <v>14.968778</v>
      </c>
      <c r="J7" s="26">
        <v>68.683555999999996</v>
      </c>
      <c r="K7" s="26">
        <v>62.236913000000001</v>
      </c>
      <c r="L7" s="42">
        <f>SUM(C7:K7)</f>
        <v>570.20400299999994</v>
      </c>
    </row>
    <row r="8" spans="1:17" ht="15.95" customHeight="1" x14ac:dyDescent="0.25">
      <c r="B8" s="14" t="s">
        <v>106</v>
      </c>
      <c r="C8" s="34">
        <v>39.244287999999997</v>
      </c>
      <c r="D8" s="34">
        <v>216.538116</v>
      </c>
      <c r="E8" s="34">
        <v>144.63521900000001</v>
      </c>
      <c r="F8" s="34">
        <v>109.587834</v>
      </c>
      <c r="G8" s="34">
        <v>2.5966</v>
      </c>
      <c r="H8" s="34">
        <v>38.426673999999998</v>
      </c>
      <c r="I8" s="34">
        <v>70.702077000000003</v>
      </c>
      <c r="J8" s="34">
        <v>123.239768</v>
      </c>
      <c r="K8" s="34">
        <v>71.525086999999999</v>
      </c>
      <c r="L8" s="42">
        <f t="shared" ref="L8:L30" si="0">SUM(C8:K8)</f>
        <v>816.49566300000004</v>
      </c>
      <c r="M8" s="13"/>
      <c r="N8" s="13"/>
      <c r="O8" s="13"/>
      <c r="P8" s="13"/>
      <c r="Q8" s="13"/>
    </row>
    <row r="9" spans="1:17" ht="15.95" customHeight="1" x14ac:dyDescent="0.25">
      <c r="B9" s="6" t="s">
        <v>107</v>
      </c>
      <c r="C9" s="34">
        <v>141.062927</v>
      </c>
      <c r="D9" s="34">
        <v>629.323756</v>
      </c>
      <c r="E9" s="34">
        <v>50.708599999999997</v>
      </c>
      <c r="F9" s="34">
        <v>47.950319999999998</v>
      </c>
      <c r="G9" s="34">
        <v>0.24010000000000001</v>
      </c>
      <c r="H9" s="34">
        <v>31.398</v>
      </c>
      <c r="I9" s="34">
        <v>94.562583000000004</v>
      </c>
      <c r="J9" s="34">
        <v>311.32266299999998</v>
      </c>
      <c r="K9" s="34">
        <v>10.044888</v>
      </c>
      <c r="L9" s="42">
        <f t="shared" si="0"/>
        <v>1316.6138369999999</v>
      </c>
      <c r="M9" s="13"/>
      <c r="N9" s="13"/>
      <c r="O9" s="13"/>
      <c r="P9" s="13"/>
      <c r="Q9" s="13"/>
    </row>
    <row r="10" spans="1:17" ht="15.95" customHeight="1" x14ac:dyDescent="0.25">
      <c r="A10" s="1" t="s">
        <v>58</v>
      </c>
      <c r="B10" s="14"/>
      <c r="C10" s="34">
        <v>137.287038</v>
      </c>
      <c r="D10" s="34">
        <v>40.951982999999998</v>
      </c>
      <c r="E10" s="34">
        <v>5.9649999999999999</v>
      </c>
      <c r="F10" s="34">
        <v>0</v>
      </c>
      <c r="G10" s="34">
        <v>1.976</v>
      </c>
      <c r="H10" s="34">
        <v>45.95</v>
      </c>
      <c r="I10" s="34">
        <v>18.922940000000001</v>
      </c>
      <c r="J10" s="34">
        <v>95.974000000000004</v>
      </c>
      <c r="K10" s="34">
        <v>5.6239999999999997</v>
      </c>
      <c r="L10" s="42">
        <f t="shared" si="0"/>
        <v>352.65096100000005</v>
      </c>
      <c r="M10" s="13"/>
      <c r="N10" s="13"/>
      <c r="O10" s="13"/>
      <c r="P10" s="13"/>
      <c r="Q10" s="13"/>
    </row>
    <row r="11" spans="1:17" ht="15.95" customHeight="1" x14ac:dyDescent="0.25">
      <c r="B11" s="14"/>
      <c r="C11" s="34">
        <v>157.38238100000001</v>
      </c>
      <c r="D11" s="34">
        <v>47.81</v>
      </c>
      <c r="E11" s="34">
        <v>34.270000000000003</v>
      </c>
      <c r="F11" s="34">
        <v>6.3890000000000002</v>
      </c>
      <c r="G11" s="34">
        <v>0</v>
      </c>
      <c r="H11" s="34">
        <v>54.362108999999997</v>
      </c>
      <c r="I11" s="34">
        <v>24.365597000000001</v>
      </c>
      <c r="J11" s="34">
        <v>59.690942</v>
      </c>
      <c r="K11" s="34">
        <v>4.03</v>
      </c>
      <c r="L11" s="42">
        <f t="shared" si="0"/>
        <v>388.30002899999999</v>
      </c>
      <c r="M11" s="13"/>
      <c r="N11" s="13"/>
      <c r="O11" s="13"/>
      <c r="P11" s="13"/>
      <c r="Q11" s="13"/>
    </row>
    <row r="12" spans="1:17" ht="15.95" customHeight="1" x14ac:dyDescent="0.25">
      <c r="B12" s="14"/>
      <c r="C12" s="34">
        <v>151.131</v>
      </c>
      <c r="D12" s="34">
        <v>45.636000000000003</v>
      </c>
      <c r="E12" s="34">
        <v>7.2149999999999999</v>
      </c>
      <c r="F12" s="34">
        <v>0.42</v>
      </c>
      <c r="G12" s="34">
        <v>0</v>
      </c>
      <c r="H12" s="34">
        <v>77.803230999999997</v>
      </c>
      <c r="I12" s="34">
        <v>18.158552</v>
      </c>
      <c r="J12" s="34">
        <v>61.006776000000002</v>
      </c>
      <c r="K12" s="34">
        <v>6.3475000000000001</v>
      </c>
      <c r="L12" s="42">
        <f t="shared" si="0"/>
        <v>367.71805899999998</v>
      </c>
      <c r="M12" s="13"/>
      <c r="N12" s="13"/>
      <c r="O12" s="13"/>
      <c r="P12" s="13"/>
      <c r="Q12" s="13"/>
    </row>
    <row r="13" spans="1:17" ht="15.95" customHeight="1" x14ac:dyDescent="0.25">
      <c r="A13" s="1" t="s">
        <v>59</v>
      </c>
      <c r="B13" s="14"/>
      <c r="C13" s="34">
        <v>199.11</v>
      </c>
      <c r="D13" s="34">
        <v>115.484667</v>
      </c>
      <c r="E13" s="34">
        <v>17.845912999999999</v>
      </c>
      <c r="F13" s="34">
        <v>18.258479999999999</v>
      </c>
      <c r="G13" s="34">
        <v>0</v>
      </c>
      <c r="H13" s="34">
        <v>188.43432000000001</v>
      </c>
      <c r="I13" s="34">
        <v>2.1709999999999998</v>
      </c>
      <c r="J13" s="34">
        <v>131.71799999999999</v>
      </c>
      <c r="K13" s="34">
        <v>50.983888</v>
      </c>
      <c r="L13" s="42">
        <f t="shared" si="0"/>
        <v>724.00626799999998</v>
      </c>
      <c r="M13" s="13"/>
      <c r="N13" s="13"/>
      <c r="O13" s="13"/>
      <c r="P13" s="13"/>
      <c r="Q13" s="13"/>
    </row>
    <row r="14" spans="1:17" ht="15.95" customHeight="1" x14ac:dyDescent="0.25">
      <c r="B14" s="14"/>
      <c r="C14" s="34">
        <v>269.38433300000003</v>
      </c>
      <c r="D14" s="34">
        <v>139.20083600000001</v>
      </c>
      <c r="E14" s="34">
        <v>20.692</v>
      </c>
      <c r="F14" s="34">
        <v>7.35</v>
      </c>
      <c r="G14" s="34">
        <v>0</v>
      </c>
      <c r="H14" s="34">
        <v>49.355756</v>
      </c>
      <c r="I14" s="34">
        <v>2.59</v>
      </c>
      <c r="J14" s="34">
        <v>121.578</v>
      </c>
      <c r="K14" s="34">
        <v>81.195216000000002</v>
      </c>
      <c r="L14" s="42">
        <f t="shared" si="0"/>
        <v>691.34614099999999</v>
      </c>
      <c r="M14" s="13"/>
      <c r="N14" s="13"/>
      <c r="O14" s="13"/>
      <c r="P14" s="13"/>
      <c r="Q14" s="13"/>
    </row>
    <row r="15" spans="1:17" ht="15.95" customHeight="1" x14ac:dyDescent="0.25">
      <c r="C15" s="34">
        <v>121.61499999999999</v>
      </c>
      <c r="D15" s="34">
        <v>171.86055200000001</v>
      </c>
      <c r="E15" s="34">
        <v>73.715000000000003</v>
      </c>
      <c r="F15" s="34">
        <v>0</v>
      </c>
      <c r="G15" s="34">
        <v>0</v>
      </c>
      <c r="H15" s="34">
        <v>47.737188000000003</v>
      </c>
      <c r="I15" s="34">
        <v>17.545999999999999</v>
      </c>
      <c r="J15" s="34">
        <v>89.834999999999994</v>
      </c>
      <c r="K15" s="34">
        <v>70.190551999999997</v>
      </c>
      <c r="L15" s="42">
        <f t="shared" si="0"/>
        <v>592.49929200000008</v>
      </c>
      <c r="M15" s="13"/>
      <c r="N15" s="13"/>
      <c r="O15" s="13"/>
      <c r="P15" s="13"/>
      <c r="Q15" s="13"/>
    </row>
    <row r="16" spans="1:17" ht="15.95" customHeight="1" x14ac:dyDescent="0.25">
      <c r="A16" s="1" t="s">
        <v>60</v>
      </c>
      <c r="C16" s="34">
        <v>959.47179300000005</v>
      </c>
      <c r="D16" s="34">
        <v>252.202</v>
      </c>
      <c r="E16" s="34">
        <v>47.432839999999999</v>
      </c>
      <c r="F16" s="34">
        <v>17.75</v>
      </c>
      <c r="G16" s="34">
        <v>0</v>
      </c>
      <c r="H16" s="34">
        <v>114.866</v>
      </c>
      <c r="I16" s="34">
        <v>23.758899</v>
      </c>
      <c r="J16" s="34">
        <v>104.98399999999999</v>
      </c>
      <c r="K16" s="34">
        <v>19.7</v>
      </c>
      <c r="L16" s="42">
        <f t="shared" si="0"/>
        <v>1540.1655319999998</v>
      </c>
      <c r="M16" s="13"/>
      <c r="N16" s="13"/>
      <c r="O16" s="13"/>
      <c r="P16" s="13"/>
      <c r="Q16" s="13"/>
    </row>
    <row r="17" spans="1:17" ht="15.95" customHeight="1" x14ac:dyDescent="0.25">
      <c r="C17" s="34">
        <v>225.05840599999999</v>
      </c>
      <c r="D17" s="34">
        <v>592.29132800000002</v>
      </c>
      <c r="E17" s="34">
        <v>23.682492</v>
      </c>
      <c r="F17" s="34">
        <v>38.1</v>
      </c>
      <c r="G17" s="34">
        <v>0</v>
      </c>
      <c r="H17" s="34">
        <v>83.754999999999995</v>
      </c>
      <c r="I17" s="34">
        <v>27.7</v>
      </c>
      <c r="J17" s="34">
        <v>136.024968</v>
      </c>
      <c r="K17" s="34">
        <v>21.381888</v>
      </c>
      <c r="L17" s="42">
        <f t="shared" si="0"/>
        <v>1147.9940819999999</v>
      </c>
      <c r="M17" s="13"/>
      <c r="N17" s="13"/>
      <c r="O17" s="13"/>
      <c r="P17" s="13"/>
      <c r="Q17" s="13"/>
    </row>
    <row r="18" spans="1:17" ht="15.95" customHeight="1" x14ac:dyDescent="0.25">
      <c r="C18" s="34">
        <v>473.62520000000001</v>
      </c>
      <c r="D18" s="34">
        <v>268.18122199999999</v>
      </c>
      <c r="E18" s="34">
        <v>34.247239999999998</v>
      </c>
      <c r="F18" s="34">
        <v>40.9</v>
      </c>
      <c r="G18" s="34">
        <v>0</v>
      </c>
      <c r="H18" s="34">
        <v>129.36104</v>
      </c>
      <c r="I18" s="34">
        <v>32.78</v>
      </c>
      <c r="J18" s="34">
        <v>114.504</v>
      </c>
      <c r="K18" s="34">
        <v>18.206887999999999</v>
      </c>
      <c r="L18" s="42">
        <f t="shared" si="0"/>
        <v>1111.8055899999999</v>
      </c>
      <c r="M18" s="13"/>
      <c r="N18" s="13"/>
      <c r="O18" s="13"/>
      <c r="P18" s="13"/>
      <c r="Q18" s="13"/>
    </row>
    <row r="19" spans="1:17" ht="15.95" customHeight="1" x14ac:dyDescent="0.25">
      <c r="A19" s="1" t="s">
        <v>61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42">
        <f t="shared" si="0"/>
        <v>0</v>
      </c>
      <c r="M19" s="13"/>
      <c r="N19" s="13"/>
      <c r="O19" s="13"/>
      <c r="P19" s="13"/>
      <c r="Q19" s="13"/>
    </row>
    <row r="20" spans="1:17" ht="15.95" customHeight="1" x14ac:dyDescent="0.25"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42">
        <f t="shared" si="0"/>
        <v>0</v>
      </c>
      <c r="M20" s="13"/>
      <c r="N20" s="13"/>
      <c r="O20" s="13"/>
      <c r="P20" s="13"/>
      <c r="Q20" s="13"/>
    </row>
    <row r="21" spans="1:17" ht="15.95" customHeight="1" x14ac:dyDescent="0.25"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42">
        <f t="shared" si="0"/>
        <v>0</v>
      </c>
      <c r="M21" s="13"/>
      <c r="N21" s="13"/>
      <c r="O21" s="13"/>
      <c r="P21" s="13"/>
      <c r="Q21" s="13"/>
    </row>
    <row r="22" spans="1:17" ht="15.95" customHeight="1" x14ac:dyDescent="0.25">
      <c r="A22" s="1" t="s">
        <v>62</v>
      </c>
      <c r="C22" s="34">
        <v>17.898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42">
        <f t="shared" si="0"/>
        <v>17.898</v>
      </c>
      <c r="M22" s="13"/>
      <c r="N22" s="13"/>
      <c r="O22" s="13"/>
      <c r="P22" s="13"/>
      <c r="Q22" s="13"/>
    </row>
    <row r="23" spans="1:17" ht="15.95" customHeight="1" x14ac:dyDescent="0.25">
      <c r="C23" s="34">
        <v>16.337181999999999</v>
      </c>
      <c r="D23" s="34">
        <v>2.31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42">
        <f t="shared" si="0"/>
        <v>18.647181999999997</v>
      </c>
      <c r="M23" s="13"/>
      <c r="N23" s="13"/>
      <c r="O23" s="13"/>
      <c r="P23" s="13"/>
      <c r="Q23" s="13"/>
    </row>
    <row r="24" spans="1:17" ht="15.95" customHeight="1" x14ac:dyDescent="0.25">
      <c r="C24" s="26">
        <v>14.885400000000001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42">
        <f t="shared" si="0"/>
        <v>14.885400000000001</v>
      </c>
      <c r="M24" s="13"/>
      <c r="N24" s="13"/>
      <c r="O24" s="13"/>
      <c r="P24" s="13"/>
      <c r="Q24" s="13"/>
    </row>
    <row r="25" spans="1:17" ht="15.95" customHeight="1" x14ac:dyDescent="0.25">
      <c r="A25" s="1" t="s">
        <v>6</v>
      </c>
      <c r="C25" s="26">
        <v>6.65</v>
      </c>
      <c r="D25" s="26">
        <v>0</v>
      </c>
      <c r="E25" s="26">
        <v>8.4419999999999995E-2</v>
      </c>
      <c r="F25" s="26">
        <v>0</v>
      </c>
      <c r="G25" s="26">
        <v>0</v>
      </c>
      <c r="H25" s="26">
        <v>4.6950000000000003</v>
      </c>
      <c r="I25" s="26">
        <v>0</v>
      </c>
      <c r="J25" s="26">
        <v>0</v>
      </c>
      <c r="K25" s="26">
        <v>0</v>
      </c>
      <c r="L25" s="42">
        <f t="shared" si="0"/>
        <v>11.42942</v>
      </c>
      <c r="M25" s="13"/>
      <c r="N25" s="13"/>
      <c r="O25" s="13"/>
      <c r="P25" s="13"/>
      <c r="Q25" s="13"/>
    </row>
    <row r="26" spans="1:17" ht="15.95" customHeight="1" x14ac:dyDescent="0.25">
      <c r="C26" s="26">
        <v>0</v>
      </c>
      <c r="D26" s="26">
        <v>318</v>
      </c>
      <c r="E26" s="26">
        <v>6.5110000000000001</v>
      </c>
      <c r="F26" s="26">
        <v>7.37</v>
      </c>
      <c r="G26" s="26">
        <v>0</v>
      </c>
      <c r="H26" s="26">
        <v>24.5</v>
      </c>
      <c r="I26" s="26">
        <v>0</v>
      </c>
      <c r="J26" s="26">
        <v>11.663952999999999</v>
      </c>
      <c r="K26" s="26">
        <v>0</v>
      </c>
      <c r="L26" s="42">
        <f t="shared" si="0"/>
        <v>368.04495300000002</v>
      </c>
      <c r="M26" s="13"/>
      <c r="N26" s="13"/>
      <c r="O26" s="13"/>
      <c r="P26" s="13"/>
      <c r="Q26" s="13"/>
    </row>
    <row r="27" spans="1:17" ht="15.95" customHeight="1" x14ac:dyDescent="0.25">
      <c r="C27" s="26">
        <v>0</v>
      </c>
      <c r="D27" s="26">
        <v>0</v>
      </c>
      <c r="E27" s="26">
        <v>18.7502</v>
      </c>
      <c r="F27" s="26">
        <v>2.86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42">
        <f t="shared" si="0"/>
        <v>21.610199999999999</v>
      </c>
      <c r="M27" s="13"/>
      <c r="N27" s="13"/>
      <c r="O27" s="13"/>
      <c r="P27" s="13"/>
      <c r="Q27" s="13"/>
    </row>
    <row r="28" spans="1:17" ht="15.95" customHeight="1" x14ac:dyDescent="0.25">
      <c r="A28" s="7" t="s">
        <v>7</v>
      </c>
      <c r="B28" s="7"/>
      <c r="C28" s="25">
        <v>1354.043328</v>
      </c>
      <c r="D28" s="25">
        <v>700.08756700000004</v>
      </c>
      <c r="E28" s="25">
        <v>81.009912999999997</v>
      </c>
      <c r="F28" s="25">
        <v>78.658995000000004</v>
      </c>
      <c r="G28" s="25">
        <v>3.5432000000000001</v>
      </c>
      <c r="H28" s="25">
        <v>399.28520700000001</v>
      </c>
      <c r="I28" s="25">
        <v>59.821617000000003</v>
      </c>
      <c r="J28" s="25">
        <v>401.359556</v>
      </c>
      <c r="K28" s="25">
        <v>138.54480100000001</v>
      </c>
      <c r="L28" s="43">
        <f t="shared" si="0"/>
        <v>3216.3541839999998</v>
      </c>
      <c r="M28" s="13"/>
      <c r="N28" s="13"/>
      <c r="O28" s="13"/>
      <c r="P28" s="13"/>
      <c r="Q28" s="13"/>
    </row>
    <row r="29" spans="1:17" ht="15.95" customHeight="1" x14ac:dyDescent="0.25">
      <c r="A29" s="7"/>
      <c r="B29" s="7"/>
      <c r="C29" s="25">
        <v>707.40659000000005</v>
      </c>
      <c r="D29" s="25">
        <v>1316.1502800000001</v>
      </c>
      <c r="E29" s="25">
        <v>229.79071099999999</v>
      </c>
      <c r="F29" s="25">
        <v>168.79683399999999</v>
      </c>
      <c r="G29" s="25">
        <v>2.5966</v>
      </c>
      <c r="H29" s="25">
        <v>250.399539</v>
      </c>
      <c r="I29" s="25">
        <v>125.357674</v>
      </c>
      <c r="J29" s="25">
        <v>452.197631</v>
      </c>
      <c r="K29" s="25">
        <v>178.13219100000001</v>
      </c>
      <c r="L29" s="43">
        <f t="shared" si="0"/>
        <v>3430.8280499999996</v>
      </c>
      <c r="M29" s="13"/>
      <c r="N29" s="13"/>
      <c r="O29" s="13"/>
      <c r="P29" s="13"/>
      <c r="Q29" s="13"/>
    </row>
    <row r="30" spans="1:17" ht="15.95" customHeight="1" x14ac:dyDescent="0.25">
      <c r="A30" s="7"/>
      <c r="B30" s="7"/>
      <c r="C30" s="25">
        <v>902.31952699999999</v>
      </c>
      <c r="D30" s="25">
        <v>1115.00153</v>
      </c>
      <c r="E30" s="25">
        <v>184.63604000000001</v>
      </c>
      <c r="F30" s="25">
        <v>92.130319999999998</v>
      </c>
      <c r="G30" s="25">
        <v>0.24010000000000001</v>
      </c>
      <c r="H30" s="25">
        <v>286.29945900000001</v>
      </c>
      <c r="I30" s="25">
        <v>163.047135</v>
      </c>
      <c r="J30" s="25">
        <v>576.66843900000003</v>
      </c>
      <c r="K30" s="25">
        <v>104.789828</v>
      </c>
      <c r="L30" s="43">
        <f t="shared" si="0"/>
        <v>3425.1323779999998</v>
      </c>
      <c r="M30" s="13"/>
      <c r="N30" s="13"/>
      <c r="O30" s="13"/>
      <c r="P30" s="13"/>
      <c r="Q30" s="13"/>
    </row>
    <row r="31" spans="1:17" ht="15.95" customHeight="1" x14ac:dyDescent="0.25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5.95" customHeight="1" x14ac:dyDescent="0.25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5.95" customHeight="1" x14ac:dyDescent="0.25">
      <c r="A33" s="17" t="s">
        <v>98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5.95" customHeight="1" x14ac:dyDescent="0.25"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5.95" customHeight="1" x14ac:dyDescent="0.25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5.95" customHeight="1" x14ac:dyDescent="0.25"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5.95" customHeight="1" x14ac:dyDescent="0.25"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5.95" customHeight="1" x14ac:dyDescent="0.25"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5.95" customHeight="1" x14ac:dyDescent="0.25"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5.95" customHeight="1" x14ac:dyDescent="0.25"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5.95" customHeight="1" x14ac:dyDescent="0.25"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5.95" customHeight="1" x14ac:dyDescent="0.25"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5.95" customHeight="1" x14ac:dyDescent="0.25"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55" spans="4:10" ht="15.95" customHeight="1" x14ac:dyDescent="0.25">
      <c r="D55" s="13"/>
      <c r="E55" s="13"/>
      <c r="F55" s="13"/>
      <c r="G55" s="13"/>
      <c r="H55" s="13"/>
      <c r="I55" s="13"/>
      <c r="J55" s="13"/>
    </row>
    <row r="56" spans="4:10" ht="15.95" customHeight="1" x14ac:dyDescent="0.25">
      <c r="D56" s="13"/>
      <c r="E56" s="13"/>
      <c r="F56" s="13"/>
      <c r="G56" s="13"/>
      <c r="H56" s="13"/>
      <c r="I56" s="13"/>
      <c r="J56" s="13"/>
    </row>
    <row r="57" spans="4:10" ht="15.95" customHeight="1" x14ac:dyDescent="0.25">
      <c r="D57" s="13"/>
      <c r="E57" s="13"/>
      <c r="F57" s="13"/>
      <c r="G57" s="13"/>
      <c r="H57" s="13"/>
      <c r="I57" s="13"/>
      <c r="J57" s="13"/>
    </row>
    <row r="58" spans="4:10" ht="15.95" customHeight="1" x14ac:dyDescent="0.25">
      <c r="D58" s="13"/>
      <c r="E58" s="13"/>
      <c r="F58" s="13"/>
      <c r="G58" s="13"/>
      <c r="H58" s="13"/>
      <c r="I58" s="13"/>
      <c r="J58" s="13"/>
    </row>
    <row r="59" spans="4:10" ht="15.95" customHeight="1" x14ac:dyDescent="0.25">
      <c r="D59" s="13"/>
      <c r="E59" s="13"/>
      <c r="F59" s="13"/>
      <c r="G59" s="13"/>
      <c r="H59" s="13"/>
      <c r="I59" s="13"/>
      <c r="J59" s="13"/>
    </row>
    <row r="60" spans="4:10" ht="15.95" customHeight="1" x14ac:dyDescent="0.25">
      <c r="D60" s="13"/>
      <c r="E60" s="13"/>
      <c r="F60" s="13"/>
      <c r="G60" s="13"/>
      <c r="H60" s="13"/>
      <c r="I60" s="13"/>
      <c r="J60" s="13"/>
    </row>
    <row r="61" spans="4:10" ht="15.95" customHeight="1" x14ac:dyDescent="0.25">
      <c r="D61" s="13"/>
      <c r="E61" s="13"/>
      <c r="F61" s="13"/>
      <c r="G61" s="13"/>
      <c r="H61" s="13"/>
      <c r="I61" s="13"/>
      <c r="J61" s="13"/>
    </row>
    <row r="62" spans="4:10" ht="15.95" customHeight="1" x14ac:dyDescent="0.25">
      <c r="D62" s="13"/>
      <c r="E62" s="13"/>
      <c r="F62" s="13"/>
      <c r="G62" s="13"/>
      <c r="H62" s="13"/>
      <c r="I62" s="13"/>
      <c r="J62" s="13"/>
    </row>
    <row r="63" spans="4:10" ht="15.95" customHeight="1" x14ac:dyDescent="0.25">
      <c r="D63" s="13"/>
      <c r="E63" s="13"/>
      <c r="F63" s="13"/>
      <c r="G63" s="13"/>
      <c r="H63" s="13"/>
      <c r="I63" s="13"/>
      <c r="J63" s="13"/>
    </row>
    <row r="64" spans="4:10" ht="15.95" customHeight="1" x14ac:dyDescent="0.25">
      <c r="D64" s="13"/>
      <c r="E64" s="13"/>
      <c r="F64" s="13"/>
      <c r="G64" s="13"/>
      <c r="H64" s="13"/>
      <c r="I64" s="13"/>
      <c r="J64" s="13"/>
    </row>
    <row r="65" spans="4:10" ht="15.95" customHeight="1" x14ac:dyDescent="0.25">
      <c r="D65" s="13"/>
      <c r="E65" s="13"/>
      <c r="F65" s="13"/>
      <c r="G65" s="13"/>
      <c r="H65" s="13"/>
      <c r="I65" s="13"/>
      <c r="J65" s="13"/>
    </row>
    <row r="66" spans="4:10" ht="15.95" customHeight="1" x14ac:dyDescent="0.25">
      <c r="D66" s="13"/>
      <c r="E66" s="13"/>
      <c r="F66" s="13"/>
      <c r="G66" s="13"/>
      <c r="H66" s="13"/>
      <c r="I66" s="13"/>
      <c r="J66" s="13"/>
    </row>
    <row r="67" spans="4:10" ht="15.95" customHeight="1" x14ac:dyDescent="0.25">
      <c r="D67" s="13"/>
      <c r="E67" s="13"/>
      <c r="F67" s="13"/>
      <c r="G67" s="13"/>
      <c r="H67" s="13"/>
      <c r="I67" s="13"/>
      <c r="J67" s="13"/>
    </row>
    <row r="68" spans="4:10" ht="15.95" customHeight="1" x14ac:dyDescent="0.25">
      <c r="D68" s="13"/>
      <c r="E68" s="13"/>
      <c r="F68" s="13"/>
      <c r="G68" s="13"/>
      <c r="H68" s="13"/>
      <c r="I68" s="13"/>
      <c r="J68" s="13"/>
    </row>
    <row r="69" spans="4:10" ht="15.95" customHeight="1" x14ac:dyDescent="0.25">
      <c r="D69" s="13"/>
      <c r="E69" s="13"/>
      <c r="F69" s="13"/>
      <c r="G69" s="13"/>
      <c r="H69" s="13"/>
      <c r="I69" s="13"/>
      <c r="J69" s="13"/>
    </row>
    <row r="70" spans="4:10" ht="15.95" customHeight="1" x14ac:dyDescent="0.25">
      <c r="D70" s="13"/>
      <c r="E70" s="13"/>
      <c r="F70" s="13"/>
      <c r="G70" s="13"/>
      <c r="H70" s="13"/>
      <c r="I70" s="13"/>
      <c r="J70" s="13"/>
    </row>
    <row r="71" spans="4:10" ht="15.95" customHeight="1" x14ac:dyDescent="0.25">
      <c r="D71" s="13"/>
      <c r="E71" s="13"/>
      <c r="F71" s="13"/>
      <c r="G71" s="13"/>
      <c r="H71" s="13"/>
      <c r="I71" s="13"/>
      <c r="J71" s="13"/>
    </row>
    <row r="72" spans="4:10" ht="15.95" customHeight="1" x14ac:dyDescent="0.25">
      <c r="D72" s="13"/>
      <c r="E72" s="13"/>
      <c r="F72" s="13"/>
      <c r="G72" s="13"/>
      <c r="H72" s="13"/>
      <c r="I72" s="13"/>
      <c r="J72" s="13"/>
    </row>
    <row r="73" spans="4:10" ht="15.95" customHeight="1" x14ac:dyDescent="0.25">
      <c r="D73" s="13"/>
      <c r="E73" s="13"/>
      <c r="F73" s="13"/>
      <c r="G73" s="13"/>
      <c r="H73" s="13"/>
      <c r="I73" s="13"/>
      <c r="J73" s="13"/>
    </row>
    <row r="74" spans="4:10" ht="15.95" customHeight="1" x14ac:dyDescent="0.25">
      <c r="D74" s="13"/>
      <c r="E74" s="13"/>
      <c r="F74" s="13"/>
      <c r="G74" s="13"/>
      <c r="H74" s="13"/>
      <c r="I74" s="13"/>
      <c r="J74" s="13"/>
    </row>
    <row r="75" spans="4:10" ht="15.95" customHeight="1" x14ac:dyDescent="0.25">
      <c r="D75" s="13"/>
      <c r="E75" s="13"/>
      <c r="F75" s="13"/>
      <c r="G75" s="13"/>
      <c r="H75" s="13"/>
      <c r="I75" s="13"/>
      <c r="J75" s="13"/>
    </row>
    <row r="76" spans="4:10" ht="15.95" customHeight="1" x14ac:dyDescent="0.25">
      <c r="D76" s="13"/>
      <c r="E76" s="13"/>
      <c r="F76" s="13"/>
      <c r="G76" s="13"/>
      <c r="H76" s="13"/>
      <c r="I76" s="13"/>
      <c r="J76" s="13"/>
    </row>
    <row r="77" spans="4:10" ht="15.95" customHeight="1" x14ac:dyDescent="0.25">
      <c r="D77" s="13"/>
      <c r="E77" s="13"/>
      <c r="F77" s="13"/>
      <c r="G77" s="13"/>
      <c r="H77" s="13"/>
      <c r="I77" s="13"/>
      <c r="J77" s="13"/>
    </row>
    <row r="78" spans="4:10" ht="15.95" customHeight="1" x14ac:dyDescent="0.25">
      <c r="D78" s="13"/>
      <c r="E78" s="13"/>
      <c r="F78" s="13"/>
      <c r="G78" s="13"/>
      <c r="H78" s="13"/>
      <c r="I78" s="13"/>
      <c r="J78" s="13"/>
    </row>
  </sheetData>
  <pageMargins left="0.7" right="0.7" top="0.75" bottom="0.75" header="0.3" footer="0.3"/>
  <pageSetup scale="5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zoomScaleNormal="100" workbookViewId="0"/>
  </sheetViews>
  <sheetFormatPr defaultColWidth="8.85546875" defaultRowHeight="15.95" customHeight="1" x14ac:dyDescent="0.25"/>
  <cols>
    <col min="1" max="1" width="22.42578125" style="1" customWidth="1"/>
    <col min="2" max="12" width="17.7109375" style="1" customWidth="1"/>
    <col min="13" max="17" width="13.140625" style="1" customWidth="1"/>
    <col min="18" max="16384" width="8.85546875" style="1"/>
  </cols>
  <sheetData>
    <row r="1" spans="1:17" ht="15.95" customHeight="1" x14ac:dyDescent="0.25">
      <c r="A1" s="7" t="s">
        <v>87</v>
      </c>
      <c r="B1" s="7"/>
      <c r="C1" s="7"/>
      <c r="D1" s="7"/>
      <c r="E1" s="7"/>
      <c r="F1" s="7"/>
      <c r="G1" s="7"/>
      <c r="H1" s="7"/>
    </row>
    <row r="2" spans="1:17" ht="15.95" customHeight="1" x14ac:dyDescent="0.25">
      <c r="A2" s="7" t="s">
        <v>64</v>
      </c>
      <c r="B2" s="7"/>
      <c r="C2" s="7"/>
      <c r="D2" s="7"/>
      <c r="E2" s="7"/>
      <c r="F2" s="7"/>
      <c r="G2" s="7"/>
      <c r="H2" s="7"/>
    </row>
    <row r="4" spans="1:17" s="3" customFormat="1" ht="39.950000000000003" customHeight="1" x14ac:dyDescent="0.25">
      <c r="A4" s="8" t="s">
        <v>104</v>
      </c>
      <c r="B4" s="8" t="s">
        <v>103</v>
      </c>
      <c r="C4" s="8" t="s">
        <v>27</v>
      </c>
      <c r="D4" s="8" t="s">
        <v>90</v>
      </c>
      <c r="E4" s="8" t="s">
        <v>91</v>
      </c>
      <c r="F4" s="8" t="s">
        <v>92</v>
      </c>
      <c r="G4" s="8" t="s">
        <v>93</v>
      </c>
      <c r="H4" s="8" t="s">
        <v>94</v>
      </c>
      <c r="I4" s="8" t="s">
        <v>95</v>
      </c>
      <c r="J4" s="8" t="s">
        <v>96</v>
      </c>
      <c r="K4" s="8" t="s">
        <v>97</v>
      </c>
      <c r="L4" s="8" t="s">
        <v>7</v>
      </c>
    </row>
    <row r="6" spans="1:17" ht="15.95" customHeight="1" x14ac:dyDescent="0.25">
      <c r="A6" s="1" t="s">
        <v>65</v>
      </c>
      <c r="B6" s="14" t="s">
        <v>105</v>
      </c>
      <c r="C6" s="39">
        <v>0</v>
      </c>
      <c r="D6" s="39">
        <v>1</v>
      </c>
      <c r="E6" s="39">
        <v>1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f>SUM(C6:K6)</f>
        <v>2</v>
      </c>
    </row>
    <row r="7" spans="1:17" ht="15.95" customHeight="1" x14ac:dyDescent="0.25">
      <c r="B7" s="14" t="s">
        <v>106</v>
      </c>
      <c r="C7" s="39">
        <v>0</v>
      </c>
      <c r="D7" s="39">
        <v>0</v>
      </c>
      <c r="E7" s="39">
        <v>3</v>
      </c>
      <c r="F7" s="39">
        <v>1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f t="shared" ref="L7:L35" si="0">SUM(C7:K7)</f>
        <v>4</v>
      </c>
    </row>
    <row r="8" spans="1:17" ht="15.95" customHeight="1" x14ac:dyDescent="0.25">
      <c r="B8" s="6" t="s">
        <v>107</v>
      </c>
      <c r="C8" s="39">
        <v>0</v>
      </c>
      <c r="D8" s="39">
        <v>0</v>
      </c>
      <c r="E8" s="39">
        <v>6</v>
      </c>
      <c r="F8" s="39">
        <v>10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f t="shared" si="0"/>
        <v>16</v>
      </c>
      <c r="M8" s="13"/>
      <c r="N8" s="13"/>
      <c r="O8" s="13"/>
      <c r="P8" s="13"/>
      <c r="Q8" s="13"/>
    </row>
    <row r="9" spans="1:17" ht="15.95" customHeight="1" x14ac:dyDescent="0.25">
      <c r="A9" s="1" t="s">
        <v>66</v>
      </c>
      <c r="B9" s="14"/>
      <c r="C9" s="39">
        <v>0</v>
      </c>
      <c r="D9" s="39">
        <v>0</v>
      </c>
      <c r="E9" s="39">
        <v>67</v>
      </c>
      <c r="F9" s="39">
        <v>0</v>
      </c>
      <c r="G9" s="39">
        <v>0</v>
      </c>
      <c r="H9" s="39">
        <v>3</v>
      </c>
      <c r="I9" s="39">
        <v>6</v>
      </c>
      <c r="J9" s="39">
        <v>19</v>
      </c>
      <c r="K9" s="39">
        <v>7</v>
      </c>
      <c r="L9" s="39">
        <f t="shared" si="0"/>
        <v>102</v>
      </c>
      <c r="M9" s="13"/>
      <c r="N9" s="13"/>
      <c r="O9" s="13"/>
      <c r="P9" s="13"/>
      <c r="Q9" s="13"/>
    </row>
    <row r="10" spans="1:17" ht="15.95" customHeight="1" x14ac:dyDescent="0.25">
      <c r="B10" s="14"/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f t="shared" si="0"/>
        <v>0</v>
      </c>
      <c r="M10" s="13"/>
      <c r="N10" s="13"/>
      <c r="O10" s="13"/>
      <c r="P10" s="13"/>
      <c r="Q10" s="13"/>
    </row>
    <row r="11" spans="1:17" ht="15.95" customHeight="1" x14ac:dyDescent="0.25">
      <c r="B11" s="14"/>
      <c r="C11" s="39">
        <v>0</v>
      </c>
      <c r="D11" s="39">
        <v>0</v>
      </c>
      <c r="E11" s="39">
        <v>90</v>
      </c>
      <c r="F11" s="39">
        <v>6</v>
      </c>
      <c r="G11" s="39">
        <v>0</v>
      </c>
      <c r="H11" s="39">
        <v>8</v>
      </c>
      <c r="I11" s="39">
        <v>34</v>
      </c>
      <c r="J11" s="39">
        <v>7</v>
      </c>
      <c r="K11" s="39">
        <v>8</v>
      </c>
      <c r="L11" s="39">
        <f t="shared" si="0"/>
        <v>153</v>
      </c>
      <c r="M11" s="13"/>
      <c r="N11" s="13"/>
      <c r="O11" s="13"/>
      <c r="P11" s="13"/>
      <c r="Q11" s="13"/>
    </row>
    <row r="12" spans="1:17" ht="15.95" customHeight="1" x14ac:dyDescent="0.25">
      <c r="A12" s="1" t="s">
        <v>67</v>
      </c>
      <c r="B12" s="14"/>
      <c r="C12" s="39">
        <v>0</v>
      </c>
      <c r="D12" s="39">
        <v>0</v>
      </c>
      <c r="E12" s="39">
        <v>4</v>
      </c>
      <c r="F12" s="39">
        <v>4</v>
      </c>
      <c r="G12" s="39">
        <v>0</v>
      </c>
      <c r="H12" s="39">
        <v>0</v>
      </c>
      <c r="I12" s="39">
        <v>4</v>
      </c>
      <c r="J12" s="39">
        <v>2</v>
      </c>
      <c r="K12" s="39">
        <v>0</v>
      </c>
      <c r="L12" s="39">
        <f t="shared" si="0"/>
        <v>14</v>
      </c>
      <c r="M12" s="13"/>
      <c r="N12" s="13"/>
      <c r="O12" s="13"/>
      <c r="P12" s="13"/>
      <c r="Q12" s="13"/>
    </row>
    <row r="13" spans="1:17" ht="15.95" customHeight="1" x14ac:dyDescent="0.25">
      <c r="B13" s="14"/>
      <c r="C13" s="39">
        <v>0</v>
      </c>
      <c r="D13" s="39">
        <v>0</v>
      </c>
      <c r="E13" s="39">
        <v>8</v>
      </c>
      <c r="F13" s="39">
        <v>1</v>
      </c>
      <c r="G13" s="39">
        <v>0</v>
      </c>
      <c r="H13" s="39">
        <v>0</v>
      </c>
      <c r="I13" s="39">
        <v>4</v>
      </c>
      <c r="J13" s="39">
        <v>6</v>
      </c>
      <c r="K13" s="39">
        <v>0</v>
      </c>
      <c r="L13" s="39">
        <f t="shared" si="0"/>
        <v>19</v>
      </c>
      <c r="M13" s="13"/>
      <c r="N13" s="13"/>
      <c r="O13" s="13"/>
      <c r="P13" s="13"/>
      <c r="Q13" s="13"/>
    </row>
    <row r="14" spans="1:17" ht="15.95" customHeight="1" x14ac:dyDescent="0.25">
      <c r="B14" s="14"/>
      <c r="C14" s="39">
        <v>0</v>
      </c>
      <c r="D14" s="39">
        <v>0</v>
      </c>
      <c r="E14" s="39">
        <v>4</v>
      </c>
      <c r="F14" s="39">
        <v>7</v>
      </c>
      <c r="G14" s="39">
        <v>0</v>
      </c>
      <c r="H14" s="39">
        <v>0</v>
      </c>
      <c r="I14" s="39">
        <v>0</v>
      </c>
      <c r="J14" s="39">
        <v>1</v>
      </c>
      <c r="K14" s="39">
        <v>0</v>
      </c>
      <c r="L14" s="39">
        <f t="shared" si="0"/>
        <v>12</v>
      </c>
      <c r="M14" s="13"/>
      <c r="N14" s="13"/>
      <c r="O14" s="13"/>
      <c r="P14" s="13"/>
      <c r="Q14" s="13"/>
    </row>
    <row r="15" spans="1:17" ht="15.95" customHeight="1" x14ac:dyDescent="0.25">
      <c r="A15" s="1" t="s">
        <v>68</v>
      </c>
      <c r="C15" s="39">
        <v>0</v>
      </c>
      <c r="D15" s="39">
        <v>3</v>
      </c>
      <c r="E15" s="39">
        <v>117</v>
      </c>
      <c r="F15" s="39">
        <v>108</v>
      </c>
      <c r="G15" s="39">
        <v>74</v>
      </c>
      <c r="H15" s="39">
        <v>0</v>
      </c>
      <c r="I15" s="39">
        <v>2</v>
      </c>
      <c r="J15" s="39">
        <v>0</v>
      </c>
      <c r="K15" s="39">
        <v>19</v>
      </c>
      <c r="L15" s="39">
        <f t="shared" si="0"/>
        <v>323</v>
      </c>
      <c r="M15" s="13"/>
      <c r="N15" s="13"/>
      <c r="O15" s="13"/>
      <c r="P15" s="13"/>
      <c r="Q15" s="13"/>
    </row>
    <row r="16" spans="1:17" ht="15.95" customHeight="1" x14ac:dyDescent="0.25">
      <c r="C16" s="39">
        <v>0</v>
      </c>
      <c r="D16" s="39">
        <v>13</v>
      </c>
      <c r="E16" s="39">
        <v>124</v>
      </c>
      <c r="F16" s="39">
        <v>159</v>
      </c>
      <c r="G16" s="39">
        <v>90</v>
      </c>
      <c r="H16" s="39">
        <v>0</v>
      </c>
      <c r="I16" s="39">
        <v>1</v>
      </c>
      <c r="J16" s="39">
        <v>0</v>
      </c>
      <c r="K16" s="39">
        <v>22</v>
      </c>
      <c r="L16" s="39">
        <f t="shared" si="0"/>
        <v>409</v>
      </c>
      <c r="M16" s="13"/>
      <c r="N16" s="13"/>
      <c r="O16" s="13"/>
      <c r="P16" s="13"/>
      <c r="Q16" s="13"/>
    </row>
    <row r="17" spans="1:17" ht="15.95" customHeight="1" x14ac:dyDescent="0.25">
      <c r="C17" s="39">
        <v>0</v>
      </c>
      <c r="D17" s="39">
        <v>11</v>
      </c>
      <c r="E17" s="39">
        <v>118</v>
      </c>
      <c r="F17" s="39">
        <v>169</v>
      </c>
      <c r="G17" s="39">
        <v>86</v>
      </c>
      <c r="H17" s="39">
        <v>0</v>
      </c>
      <c r="I17" s="39">
        <v>0</v>
      </c>
      <c r="J17" s="39">
        <v>0</v>
      </c>
      <c r="K17" s="39">
        <v>24</v>
      </c>
      <c r="L17" s="39">
        <f t="shared" si="0"/>
        <v>408</v>
      </c>
      <c r="M17" s="13"/>
      <c r="N17" s="13"/>
      <c r="O17" s="13"/>
      <c r="P17" s="13"/>
      <c r="Q17" s="13"/>
    </row>
    <row r="18" spans="1:17" ht="15.95" customHeight="1" x14ac:dyDescent="0.25">
      <c r="A18" s="1" t="s">
        <v>69</v>
      </c>
      <c r="C18" s="39">
        <v>0</v>
      </c>
      <c r="D18" s="39">
        <v>0</v>
      </c>
      <c r="E18" s="39">
        <v>0</v>
      </c>
      <c r="F18" s="39">
        <v>26</v>
      </c>
      <c r="G18" s="39">
        <v>98</v>
      </c>
      <c r="H18" s="39">
        <v>0</v>
      </c>
      <c r="I18" s="39">
        <v>0</v>
      </c>
      <c r="J18" s="39">
        <v>0</v>
      </c>
      <c r="K18" s="39">
        <v>0</v>
      </c>
      <c r="L18" s="39">
        <f t="shared" si="0"/>
        <v>124</v>
      </c>
      <c r="M18" s="13"/>
      <c r="N18" s="13"/>
      <c r="O18" s="13"/>
      <c r="P18" s="13"/>
      <c r="Q18" s="13"/>
    </row>
    <row r="19" spans="1:17" ht="15.95" customHeight="1" x14ac:dyDescent="0.25">
      <c r="C19" s="39">
        <v>0</v>
      </c>
      <c r="D19" s="39">
        <v>0</v>
      </c>
      <c r="E19" s="39">
        <v>0</v>
      </c>
      <c r="F19" s="39">
        <v>27</v>
      </c>
      <c r="G19" s="39">
        <v>131</v>
      </c>
      <c r="H19" s="39">
        <v>0</v>
      </c>
      <c r="I19" s="39">
        <v>0</v>
      </c>
      <c r="J19" s="39">
        <v>0</v>
      </c>
      <c r="K19" s="39">
        <v>0</v>
      </c>
      <c r="L19" s="39">
        <f t="shared" si="0"/>
        <v>158</v>
      </c>
      <c r="M19" s="13"/>
      <c r="N19" s="13"/>
      <c r="O19" s="13"/>
      <c r="P19" s="13"/>
      <c r="Q19" s="13"/>
    </row>
    <row r="20" spans="1:17" ht="15.95" customHeight="1" x14ac:dyDescent="0.25">
      <c r="C20" s="39">
        <v>0</v>
      </c>
      <c r="D20" s="39">
        <v>0</v>
      </c>
      <c r="E20" s="39">
        <v>0</v>
      </c>
      <c r="F20" s="39">
        <v>33</v>
      </c>
      <c r="G20" s="39">
        <v>136</v>
      </c>
      <c r="H20" s="39">
        <v>0</v>
      </c>
      <c r="I20" s="39">
        <v>0</v>
      </c>
      <c r="J20" s="39">
        <v>0</v>
      </c>
      <c r="K20" s="39">
        <v>0</v>
      </c>
      <c r="L20" s="39">
        <f t="shared" si="0"/>
        <v>169</v>
      </c>
      <c r="M20" s="13"/>
      <c r="N20" s="13"/>
      <c r="O20" s="13"/>
      <c r="P20" s="13"/>
      <c r="Q20" s="13"/>
    </row>
    <row r="21" spans="1:17" ht="15.95" customHeight="1" x14ac:dyDescent="0.25">
      <c r="A21" s="1" t="s">
        <v>70</v>
      </c>
      <c r="C21" s="39">
        <v>0</v>
      </c>
      <c r="D21" s="39">
        <v>7</v>
      </c>
      <c r="E21" s="39">
        <v>0</v>
      </c>
      <c r="F21" s="39">
        <v>69</v>
      </c>
      <c r="G21" s="39">
        <v>102</v>
      </c>
      <c r="H21" s="39">
        <v>0</v>
      </c>
      <c r="I21" s="39">
        <v>6</v>
      </c>
      <c r="J21" s="39">
        <v>0</v>
      </c>
      <c r="K21" s="39">
        <v>0</v>
      </c>
      <c r="L21" s="39">
        <f t="shared" si="0"/>
        <v>184</v>
      </c>
      <c r="M21" s="13"/>
      <c r="N21" s="13"/>
      <c r="O21" s="13"/>
      <c r="P21" s="13"/>
      <c r="Q21" s="13"/>
    </row>
    <row r="22" spans="1:17" ht="15.95" customHeight="1" x14ac:dyDescent="0.25">
      <c r="C22" s="39">
        <v>0</v>
      </c>
      <c r="D22" s="39">
        <v>0</v>
      </c>
      <c r="E22" s="39">
        <v>0</v>
      </c>
      <c r="F22" s="39">
        <v>0</v>
      </c>
      <c r="G22" s="39">
        <v>1</v>
      </c>
      <c r="H22" s="39">
        <v>3</v>
      </c>
      <c r="I22" s="39">
        <v>0</v>
      </c>
      <c r="J22" s="39">
        <v>10</v>
      </c>
      <c r="K22" s="39">
        <v>0</v>
      </c>
      <c r="L22" s="39">
        <f t="shared" si="0"/>
        <v>14</v>
      </c>
      <c r="M22" s="13"/>
      <c r="N22" s="13"/>
      <c r="O22" s="13"/>
      <c r="P22" s="13"/>
      <c r="Q22" s="13"/>
    </row>
    <row r="23" spans="1:17" ht="15.95" customHeight="1" x14ac:dyDescent="0.25"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4</v>
      </c>
      <c r="K23" s="39">
        <v>0</v>
      </c>
      <c r="L23" s="39">
        <f t="shared" si="0"/>
        <v>4</v>
      </c>
      <c r="M23" s="13"/>
      <c r="N23" s="13"/>
      <c r="O23" s="13"/>
      <c r="P23" s="13"/>
      <c r="Q23" s="13"/>
    </row>
    <row r="24" spans="1:17" ht="15.95" customHeight="1" x14ac:dyDescent="0.25">
      <c r="A24" s="1" t="s">
        <v>71</v>
      </c>
      <c r="C24" s="39">
        <v>0</v>
      </c>
      <c r="D24" s="39">
        <v>1</v>
      </c>
      <c r="E24" s="39">
        <v>0</v>
      </c>
      <c r="F24" s="39">
        <v>37</v>
      </c>
      <c r="G24" s="39">
        <v>13</v>
      </c>
      <c r="H24" s="39">
        <v>0</v>
      </c>
      <c r="I24" s="39">
        <v>0</v>
      </c>
      <c r="J24" s="39">
        <v>0</v>
      </c>
      <c r="K24" s="39">
        <v>0</v>
      </c>
      <c r="L24" s="39">
        <f t="shared" si="0"/>
        <v>51</v>
      </c>
      <c r="M24" s="13"/>
      <c r="N24" s="13"/>
      <c r="O24" s="13"/>
      <c r="P24" s="13"/>
      <c r="Q24" s="13"/>
    </row>
    <row r="25" spans="1:17" ht="15.95" customHeight="1" x14ac:dyDescent="0.25"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f t="shared" si="0"/>
        <v>0</v>
      </c>
      <c r="M25" s="13"/>
      <c r="N25" s="13"/>
      <c r="O25" s="13"/>
      <c r="P25" s="13"/>
      <c r="Q25" s="13"/>
    </row>
    <row r="26" spans="1:17" ht="15.95" customHeight="1" x14ac:dyDescent="0.25"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f t="shared" si="0"/>
        <v>0</v>
      </c>
      <c r="M26" s="13"/>
      <c r="N26" s="13"/>
      <c r="O26" s="13"/>
      <c r="P26" s="13"/>
      <c r="Q26" s="13"/>
    </row>
    <row r="27" spans="1:17" ht="15.95" customHeight="1" x14ac:dyDescent="0.25">
      <c r="A27" s="1" t="s">
        <v>72</v>
      </c>
      <c r="C27" s="39">
        <v>0</v>
      </c>
      <c r="D27" s="39">
        <v>1</v>
      </c>
      <c r="E27" s="39">
        <v>0</v>
      </c>
      <c r="F27" s="39">
        <v>2</v>
      </c>
      <c r="G27" s="39">
        <v>1</v>
      </c>
      <c r="H27" s="39">
        <v>0</v>
      </c>
      <c r="I27" s="39">
        <v>0</v>
      </c>
      <c r="J27" s="39">
        <v>2</v>
      </c>
      <c r="K27" s="39">
        <v>0</v>
      </c>
      <c r="L27" s="39">
        <f t="shared" si="0"/>
        <v>6</v>
      </c>
      <c r="M27" s="13"/>
      <c r="N27" s="13"/>
      <c r="O27" s="13"/>
      <c r="P27" s="13"/>
      <c r="Q27" s="13"/>
    </row>
    <row r="28" spans="1:17" ht="15.95" customHeight="1" x14ac:dyDescent="0.25"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1</v>
      </c>
      <c r="J28" s="39">
        <v>1</v>
      </c>
      <c r="K28" s="39">
        <v>0</v>
      </c>
      <c r="L28" s="39">
        <f t="shared" si="0"/>
        <v>2</v>
      </c>
      <c r="M28" s="13"/>
      <c r="N28" s="13"/>
      <c r="O28" s="13"/>
      <c r="P28" s="13"/>
      <c r="Q28" s="13"/>
    </row>
    <row r="29" spans="1:17" ht="15.95" customHeight="1" x14ac:dyDescent="0.25"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1</v>
      </c>
      <c r="K29" s="39">
        <v>0</v>
      </c>
      <c r="L29" s="39">
        <f t="shared" si="0"/>
        <v>1</v>
      </c>
      <c r="M29" s="13"/>
      <c r="N29" s="13"/>
      <c r="O29" s="13"/>
      <c r="P29" s="13"/>
      <c r="Q29" s="13"/>
    </row>
    <row r="30" spans="1:17" ht="15.95" customHeight="1" x14ac:dyDescent="0.25">
      <c r="A30" s="1" t="s">
        <v>6</v>
      </c>
      <c r="C30" s="39">
        <v>0</v>
      </c>
      <c r="D30" s="39">
        <v>10</v>
      </c>
      <c r="E30" s="39">
        <v>83</v>
      </c>
      <c r="F30" s="39">
        <v>73</v>
      </c>
      <c r="G30" s="39">
        <v>58</v>
      </c>
      <c r="H30" s="39">
        <v>36</v>
      </c>
      <c r="I30" s="39">
        <v>148</v>
      </c>
      <c r="J30" s="39">
        <v>10</v>
      </c>
      <c r="K30" s="39">
        <v>4</v>
      </c>
      <c r="L30" s="39">
        <f t="shared" si="0"/>
        <v>422</v>
      </c>
      <c r="M30" s="13"/>
      <c r="N30" s="13"/>
      <c r="O30" s="13"/>
      <c r="P30" s="13"/>
      <c r="Q30" s="13"/>
    </row>
    <row r="31" spans="1:17" ht="15.95" customHeight="1" x14ac:dyDescent="0.25">
      <c r="C31" s="39">
        <v>0</v>
      </c>
      <c r="D31" s="39">
        <v>13</v>
      </c>
      <c r="E31" s="39">
        <v>114</v>
      </c>
      <c r="F31" s="39">
        <v>70</v>
      </c>
      <c r="G31" s="39">
        <v>96</v>
      </c>
      <c r="H31" s="39">
        <v>17</v>
      </c>
      <c r="I31" s="39">
        <v>200</v>
      </c>
      <c r="J31" s="39">
        <v>18</v>
      </c>
      <c r="K31" s="39">
        <v>13</v>
      </c>
      <c r="L31" s="39">
        <f t="shared" si="0"/>
        <v>541</v>
      </c>
      <c r="M31" s="13"/>
      <c r="N31" s="13"/>
      <c r="O31" s="13"/>
      <c r="P31" s="13"/>
      <c r="Q31" s="13"/>
    </row>
    <row r="32" spans="1:17" ht="15.95" customHeight="1" x14ac:dyDescent="0.25">
      <c r="C32" s="39">
        <v>0</v>
      </c>
      <c r="D32" s="39">
        <v>9</v>
      </c>
      <c r="E32" s="39">
        <v>81</v>
      </c>
      <c r="F32" s="39">
        <v>56</v>
      </c>
      <c r="G32" s="39">
        <v>78</v>
      </c>
      <c r="H32" s="39">
        <v>24</v>
      </c>
      <c r="I32" s="39">
        <v>106</v>
      </c>
      <c r="J32" s="39">
        <v>16</v>
      </c>
      <c r="K32" s="39">
        <v>5</v>
      </c>
      <c r="L32" s="39">
        <f t="shared" si="0"/>
        <v>375</v>
      </c>
      <c r="M32" s="13"/>
      <c r="N32" s="13"/>
      <c r="O32" s="13"/>
      <c r="P32" s="13"/>
      <c r="Q32" s="13"/>
    </row>
    <row r="33" spans="1:17" ht="15.95" customHeight="1" x14ac:dyDescent="0.25">
      <c r="A33" s="7" t="s">
        <v>7</v>
      </c>
      <c r="C33" s="40">
        <v>0</v>
      </c>
      <c r="D33" s="40">
        <v>23</v>
      </c>
      <c r="E33" s="40">
        <v>272</v>
      </c>
      <c r="F33" s="40">
        <v>319</v>
      </c>
      <c r="G33" s="40">
        <v>346</v>
      </c>
      <c r="H33" s="40">
        <v>39</v>
      </c>
      <c r="I33" s="40">
        <v>166</v>
      </c>
      <c r="J33" s="40">
        <v>33</v>
      </c>
      <c r="K33" s="40">
        <v>30</v>
      </c>
      <c r="L33" s="40">
        <f t="shared" si="0"/>
        <v>1228</v>
      </c>
      <c r="M33" s="13"/>
      <c r="N33" s="13"/>
      <c r="O33" s="13"/>
      <c r="P33" s="13"/>
      <c r="Q33" s="13"/>
    </row>
    <row r="34" spans="1:17" ht="15.95" customHeight="1" x14ac:dyDescent="0.25">
      <c r="C34" s="40">
        <v>0</v>
      </c>
      <c r="D34" s="40">
        <v>26</v>
      </c>
      <c r="E34" s="40">
        <v>249</v>
      </c>
      <c r="F34" s="40">
        <v>258</v>
      </c>
      <c r="G34" s="40">
        <v>318</v>
      </c>
      <c r="H34" s="40">
        <v>20</v>
      </c>
      <c r="I34" s="40">
        <v>206</v>
      </c>
      <c r="J34" s="40">
        <v>35</v>
      </c>
      <c r="K34" s="40">
        <v>35</v>
      </c>
      <c r="L34" s="40">
        <f t="shared" si="0"/>
        <v>1147</v>
      </c>
      <c r="M34" s="13"/>
      <c r="N34" s="13"/>
      <c r="O34" s="13"/>
      <c r="P34" s="13"/>
      <c r="Q34" s="13"/>
    </row>
    <row r="35" spans="1:17" ht="15.95" customHeight="1" x14ac:dyDescent="0.25">
      <c r="C35" s="40">
        <v>0</v>
      </c>
      <c r="D35" s="40">
        <v>20</v>
      </c>
      <c r="E35" s="40">
        <v>299</v>
      </c>
      <c r="F35" s="40">
        <v>281</v>
      </c>
      <c r="G35" s="40">
        <v>300</v>
      </c>
      <c r="H35" s="40">
        <v>32</v>
      </c>
      <c r="I35" s="40">
        <v>140</v>
      </c>
      <c r="J35" s="40">
        <v>29</v>
      </c>
      <c r="K35" s="40">
        <v>37</v>
      </c>
      <c r="L35" s="40">
        <f t="shared" si="0"/>
        <v>1138</v>
      </c>
      <c r="M35" s="13"/>
      <c r="N35" s="13"/>
      <c r="O35" s="13"/>
      <c r="P35" s="13"/>
      <c r="Q35" s="13"/>
    </row>
    <row r="36" spans="1:17" ht="15.95" customHeight="1" x14ac:dyDescent="0.25"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5.95" customHeight="1" x14ac:dyDescent="0.25"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5.95" customHeight="1" x14ac:dyDescent="0.25">
      <c r="A38" s="17" t="s">
        <v>98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5.95" customHeight="1" x14ac:dyDescent="0.25"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5.95" customHeight="1" x14ac:dyDescent="0.25"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5.95" customHeight="1" x14ac:dyDescent="0.25"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53" spans="4:10" ht="15.95" customHeight="1" x14ac:dyDescent="0.25">
      <c r="D53" s="13"/>
      <c r="E53" s="13"/>
      <c r="F53" s="13"/>
      <c r="G53" s="13"/>
      <c r="H53" s="13"/>
      <c r="I53" s="13"/>
      <c r="J53" s="13"/>
    </row>
    <row r="54" spans="4:10" ht="15.95" customHeight="1" x14ac:dyDescent="0.25">
      <c r="D54" s="13"/>
      <c r="E54" s="13"/>
      <c r="F54" s="13"/>
      <c r="G54" s="13"/>
      <c r="H54" s="13"/>
      <c r="I54" s="13"/>
      <c r="J54" s="13"/>
    </row>
    <row r="55" spans="4:10" ht="15.95" customHeight="1" x14ac:dyDescent="0.25">
      <c r="D55" s="13"/>
      <c r="E55" s="13"/>
      <c r="F55" s="13"/>
      <c r="G55" s="13"/>
      <c r="H55" s="13"/>
      <c r="I55" s="13"/>
      <c r="J55" s="13"/>
    </row>
    <row r="56" spans="4:10" ht="15.95" customHeight="1" x14ac:dyDescent="0.25">
      <c r="D56" s="13"/>
      <c r="E56" s="13"/>
      <c r="F56" s="13"/>
      <c r="G56" s="13"/>
      <c r="H56" s="13"/>
      <c r="I56" s="13"/>
      <c r="J56" s="13"/>
    </row>
    <row r="57" spans="4:10" ht="15.95" customHeight="1" x14ac:dyDescent="0.25">
      <c r="D57" s="13"/>
      <c r="E57" s="13"/>
      <c r="F57" s="13"/>
      <c r="G57" s="13"/>
      <c r="H57" s="13"/>
      <c r="I57" s="13"/>
      <c r="J57" s="13"/>
    </row>
    <row r="58" spans="4:10" ht="15.95" customHeight="1" x14ac:dyDescent="0.25">
      <c r="D58" s="13"/>
      <c r="E58" s="13"/>
      <c r="F58" s="13"/>
      <c r="G58" s="13"/>
      <c r="H58" s="13"/>
      <c r="I58" s="13"/>
      <c r="J58" s="13"/>
    </row>
    <row r="59" spans="4:10" ht="15.95" customHeight="1" x14ac:dyDescent="0.25">
      <c r="D59" s="13"/>
      <c r="E59" s="13"/>
      <c r="F59" s="13"/>
      <c r="G59" s="13"/>
      <c r="H59" s="13"/>
      <c r="I59" s="13"/>
      <c r="J59" s="13"/>
    </row>
    <row r="60" spans="4:10" ht="15.95" customHeight="1" x14ac:dyDescent="0.25">
      <c r="D60" s="13"/>
      <c r="E60" s="13"/>
      <c r="F60" s="13"/>
      <c r="G60" s="13"/>
      <c r="H60" s="13"/>
      <c r="I60" s="13"/>
      <c r="J60" s="13"/>
    </row>
    <row r="61" spans="4:10" ht="15.95" customHeight="1" x14ac:dyDescent="0.25">
      <c r="D61" s="13"/>
      <c r="E61" s="13"/>
      <c r="F61" s="13"/>
      <c r="G61" s="13"/>
      <c r="H61" s="13"/>
      <c r="I61" s="13"/>
      <c r="J61" s="13"/>
    </row>
    <row r="62" spans="4:10" ht="15.95" customHeight="1" x14ac:dyDescent="0.25">
      <c r="D62" s="13"/>
      <c r="E62" s="13"/>
      <c r="F62" s="13"/>
      <c r="G62" s="13"/>
      <c r="H62" s="13"/>
      <c r="I62" s="13"/>
      <c r="J62" s="13"/>
    </row>
    <row r="63" spans="4:10" ht="15.95" customHeight="1" x14ac:dyDescent="0.25">
      <c r="D63" s="13"/>
      <c r="E63" s="13"/>
      <c r="F63" s="13"/>
      <c r="G63" s="13"/>
      <c r="H63" s="13"/>
      <c r="I63" s="13"/>
      <c r="J63" s="13"/>
    </row>
    <row r="64" spans="4:10" ht="15.95" customHeight="1" x14ac:dyDescent="0.25">
      <c r="D64" s="13"/>
      <c r="E64" s="13"/>
      <c r="F64" s="13"/>
      <c r="G64" s="13"/>
      <c r="H64" s="13"/>
      <c r="I64" s="13"/>
      <c r="J64" s="13"/>
    </row>
    <row r="65" spans="4:10" ht="15.95" customHeight="1" x14ac:dyDescent="0.25">
      <c r="D65" s="13"/>
      <c r="E65" s="13"/>
      <c r="F65" s="13"/>
      <c r="G65" s="13"/>
      <c r="H65" s="13"/>
      <c r="I65" s="13"/>
      <c r="J65" s="13"/>
    </row>
    <row r="66" spans="4:10" ht="15.95" customHeight="1" x14ac:dyDescent="0.25">
      <c r="D66" s="13"/>
      <c r="E66" s="13"/>
      <c r="F66" s="13"/>
      <c r="G66" s="13"/>
      <c r="H66" s="13"/>
      <c r="I66" s="13"/>
      <c r="J66" s="13"/>
    </row>
    <row r="67" spans="4:10" ht="15.95" customHeight="1" x14ac:dyDescent="0.25">
      <c r="D67" s="13"/>
      <c r="E67" s="13"/>
      <c r="F67" s="13"/>
      <c r="G67" s="13"/>
      <c r="H67" s="13"/>
      <c r="I67" s="13"/>
      <c r="J67" s="13"/>
    </row>
    <row r="68" spans="4:10" ht="15.95" customHeight="1" x14ac:dyDescent="0.25">
      <c r="D68" s="13"/>
      <c r="E68" s="13"/>
      <c r="F68" s="13"/>
      <c r="G68" s="13"/>
      <c r="H68" s="13"/>
      <c r="I68" s="13"/>
      <c r="J68" s="13"/>
    </row>
    <row r="69" spans="4:10" ht="15.95" customHeight="1" x14ac:dyDescent="0.25">
      <c r="D69" s="13"/>
      <c r="E69" s="13"/>
      <c r="F69" s="13"/>
      <c r="G69" s="13"/>
      <c r="H69" s="13"/>
      <c r="I69" s="13"/>
      <c r="J69" s="13"/>
    </row>
    <row r="70" spans="4:10" ht="15.95" customHeight="1" x14ac:dyDescent="0.25">
      <c r="D70" s="13"/>
      <c r="E70" s="13"/>
      <c r="F70" s="13"/>
      <c r="G70" s="13"/>
      <c r="H70" s="13"/>
      <c r="I70" s="13"/>
      <c r="J70" s="13"/>
    </row>
    <row r="71" spans="4:10" ht="15.95" customHeight="1" x14ac:dyDescent="0.25">
      <c r="D71" s="13"/>
      <c r="E71" s="13"/>
      <c r="F71" s="13"/>
      <c r="G71" s="13"/>
      <c r="H71" s="13"/>
      <c r="I71" s="13"/>
      <c r="J71" s="13"/>
    </row>
    <row r="72" spans="4:10" ht="15.95" customHeight="1" x14ac:dyDescent="0.25">
      <c r="D72" s="13"/>
      <c r="E72" s="13"/>
      <c r="F72" s="13"/>
      <c r="G72" s="13"/>
      <c r="H72" s="13"/>
      <c r="I72" s="13"/>
      <c r="J72" s="13"/>
    </row>
    <row r="73" spans="4:10" ht="15.95" customHeight="1" x14ac:dyDescent="0.25">
      <c r="D73" s="13"/>
      <c r="E73" s="13"/>
      <c r="F73" s="13"/>
      <c r="G73" s="13"/>
      <c r="H73" s="13"/>
      <c r="I73" s="13"/>
      <c r="J73" s="13"/>
    </row>
    <row r="74" spans="4:10" ht="15.95" customHeight="1" x14ac:dyDescent="0.25">
      <c r="D74" s="13"/>
      <c r="E74" s="13"/>
      <c r="F74" s="13"/>
      <c r="G74" s="13"/>
      <c r="H74" s="13"/>
      <c r="I74" s="13"/>
      <c r="J74" s="13"/>
    </row>
    <row r="75" spans="4:10" ht="15.95" customHeight="1" x14ac:dyDescent="0.25">
      <c r="D75" s="13"/>
      <c r="E75" s="13"/>
      <c r="F75" s="13"/>
      <c r="G75" s="13"/>
      <c r="H75" s="13"/>
      <c r="I75" s="13"/>
      <c r="J75" s="13"/>
    </row>
    <row r="76" spans="4:10" ht="15.95" customHeight="1" x14ac:dyDescent="0.25">
      <c r="D76" s="13"/>
      <c r="E76" s="13"/>
      <c r="F76" s="13"/>
      <c r="G76" s="13"/>
      <c r="H76" s="13"/>
      <c r="I76" s="13"/>
      <c r="J76" s="13"/>
    </row>
  </sheetData>
  <pageMargins left="0.7" right="0.7" top="0.75" bottom="0.7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4.1&amp;4.2</vt:lpstr>
      <vt:lpstr>4.3&amp;4.4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2025-05-08T00:36:41Z</cp:lastPrinted>
  <dcterms:created xsi:type="dcterms:W3CDTF">2021-11-07T02:19:14Z</dcterms:created>
  <dcterms:modified xsi:type="dcterms:W3CDTF">2025-05-08T20:49:50Z</dcterms:modified>
</cp:coreProperties>
</file>